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kuya\Desktop\2026春県大会\"/>
    </mc:Choice>
  </mc:AlternateContent>
  <xr:revisionPtr revIDLastSave="0" documentId="8_{26E5A525-6C75-4535-B7CF-EA49CF0DF766}" xr6:coauthVersionLast="47" xr6:coauthVersionMax="47" xr10:uidLastSave="{00000000-0000-0000-0000-000000000000}"/>
  <bookViews>
    <workbookView xWindow="-120" yWindow="-120" windowWidth="29040" windowHeight="15840" xr2:uid="{52D5B13D-38A3-434C-81FE-22D11252C568}"/>
  </bookViews>
  <sheets>
    <sheet name="個人戦エントリー" sheetId="15" r:id="rId1"/>
    <sheet name="団体戦エントリー" sheetId="17" r:id="rId2"/>
    <sheet name="計量カード" sheetId="19" r:id="rId3"/>
    <sheet name="個人戦data" sheetId="18" state="hidden" r:id="rId4"/>
    <sheet name="rist" sheetId="16" r:id="rId5"/>
  </sheets>
  <definedNames>
    <definedName name="_xlnm.Print_Titles" localSheetId="2">計量カード!$7:$7</definedName>
    <definedName name="_xlnm.Print_Titles" localSheetId="0">個人戦エントリー!$15:$15</definedName>
    <definedName name="小1.2年">rist!$A$1:$A$8</definedName>
    <definedName name="小3.4年">rist!$B$1:$B$8</definedName>
    <definedName name="小5.6年女子">rist!$D$1:$D$8</definedName>
    <definedName name="小5.6年男子">rist!$C$1:$C$9</definedName>
    <definedName name="新人">#REF!</definedName>
    <definedName name="中学女子">rist!$G$9</definedName>
    <definedName name="中学男子">rist!$E$1:$E$9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9" l="1"/>
  <c r="C30" i="19" l="1"/>
  <c r="E36" i="19"/>
  <c r="E33" i="19"/>
  <c r="B8" i="19"/>
  <c r="C8" i="19"/>
  <c r="D8" i="19"/>
  <c r="E8" i="19"/>
  <c r="F8" i="19"/>
  <c r="G8" i="19"/>
  <c r="B9" i="19"/>
  <c r="C9" i="19"/>
  <c r="D9" i="19"/>
  <c r="E9" i="19"/>
  <c r="F9" i="19"/>
  <c r="G9" i="19"/>
  <c r="B10" i="19"/>
  <c r="C10" i="19"/>
  <c r="D10" i="19"/>
  <c r="E10" i="19"/>
  <c r="F10" i="19"/>
  <c r="G10" i="19"/>
  <c r="B11" i="19"/>
  <c r="C11" i="19"/>
  <c r="D11" i="19"/>
  <c r="E11" i="19"/>
  <c r="F11" i="19"/>
  <c r="G11" i="19"/>
  <c r="B12" i="19"/>
  <c r="C12" i="19"/>
  <c r="D12" i="19"/>
  <c r="E12" i="19"/>
  <c r="F12" i="19"/>
  <c r="G12" i="19"/>
  <c r="B13" i="19"/>
  <c r="C13" i="19"/>
  <c r="D13" i="19"/>
  <c r="E13" i="19"/>
  <c r="F13" i="19"/>
  <c r="G13" i="19"/>
  <c r="B14" i="19"/>
  <c r="C14" i="19"/>
  <c r="D14" i="19"/>
  <c r="E14" i="19"/>
  <c r="F14" i="19"/>
  <c r="G14" i="19"/>
  <c r="B15" i="19"/>
  <c r="C15" i="19"/>
  <c r="D15" i="19"/>
  <c r="E15" i="19"/>
  <c r="F15" i="19"/>
  <c r="G15" i="19"/>
  <c r="B16" i="19"/>
  <c r="C16" i="19"/>
  <c r="D16" i="19"/>
  <c r="E16" i="19"/>
  <c r="F16" i="19"/>
  <c r="G16" i="19"/>
  <c r="B17" i="19"/>
  <c r="C17" i="19"/>
  <c r="D17" i="19"/>
  <c r="E17" i="19"/>
  <c r="F17" i="19"/>
  <c r="G17" i="19"/>
  <c r="B18" i="19"/>
  <c r="C18" i="19"/>
  <c r="D18" i="19"/>
  <c r="E18" i="19"/>
  <c r="F18" i="19"/>
  <c r="G18" i="19"/>
  <c r="B19" i="19"/>
  <c r="C19" i="19"/>
  <c r="D19" i="19"/>
  <c r="E19" i="19"/>
  <c r="F19" i="19"/>
  <c r="G19" i="19"/>
  <c r="B20" i="19"/>
  <c r="C20" i="19"/>
  <c r="D20" i="19"/>
  <c r="E20" i="19"/>
  <c r="F20" i="19"/>
  <c r="G20" i="19"/>
  <c r="B21" i="19"/>
  <c r="C21" i="19"/>
  <c r="D21" i="19"/>
  <c r="E21" i="19"/>
  <c r="F21" i="19"/>
  <c r="G21" i="19"/>
  <c r="B22" i="19"/>
  <c r="C22" i="19"/>
  <c r="D22" i="19"/>
  <c r="E22" i="19"/>
  <c r="F22" i="19"/>
  <c r="G22" i="19"/>
  <c r="B23" i="19"/>
  <c r="C23" i="19"/>
  <c r="D23" i="19"/>
  <c r="E23" i="19"/>
  <c r="F23" i="19"/>
  <c r="G23" i="19"/>
  <c r="B24" i="19"/>
  <c r="C24" i="19"/>
  <c r="D24" i="19"/>
  <c r="E24" i="19"/>
  <c r="F24" i="19"/>
  <c r="G24" i="19"/>
  <c r="B25" i="19"/>
  <c r="C25" i="19"/>
  <c r="D25" i="19"/>
  <c r="E25" i="19"/>
  <c r="F25" i="19"/>
  <c r="G25" i="19"/>
  <c r="B26" i="19"/>
  <c r="C26" i="19"/>
  <c r="D26" i="19"/>
  <c r="E26" i="19"/>
  <c r="F26" i="19"/>
  <c r="G26" i="19"/>
  <c r="B27" i="19"/>
  <c r="C27" i="19"/>
  <c r="D27" i="19"/>
  <c r="E27" i="19"/>
  <c r="F27" i="19"/>
  <c r="G27" i="19"/>
  <c r="B28" i="19"/>
  <c r="C28" i="19"/>
  <c r="D28" i="19"/>
  <c r="E28" i="19"/>
  <c r="F28" i="19"/>
  <c r="G28" i="19"/>
  <c r="B29" i="19"/>
  <c r="C29" i="19"/>
  <c r="D29" i="19"/>
  <c r="E29" i="19"/>
  <c r="F29" i="19"/>
  <c r="G29" i="19"/>
  <c r="B30" i="19"/>
  <c r="D30" i="19"/>
  <c r="E30" i="19"/>
  <c r="F30" i="19"/>
  <c r="G30" i="19"/>
  <c r="B31" i="19"/>
  <c r="C31" i="19"/>
  <c r="D31" i="19"/>
  <c r="E31" i="19"/>
  <c r="F31" i="19"/>
  <c r="G31" i="19"/>
  <c r="B32" i="19"/>
  <c r="C32" i="19"/>
  <c r="D32" i="19"/>
  <c r="E32" i="19"/>
  <c r="F32" i="19"/>
  <c r="G32" i="19"/>
  <c r="B33" i="19"/>
  <c r="C33" i="19"/>
  <c r="D33" i="19"/>
  <c r="F33" i="19"/>
  <c r="G33" i="19"/>
  <c r="B34" i="19"/>
  <c r="C34" i="19"/>
  <c r="D34" i="19"/>
  <c r="E34" i="19"/>
  <c r="F34" i="19"/>
  <c r="G34" i="19"/>
  <c r="B35" i="19"/>
  <c r="C35" i="19"/>
  <c r="D35" i="19"/>
  <c r="E35" i="19"/>
  <c r="F35" i="19"/>
  <c r="G35" i="19"/>
  <c r="B36" i="19"/>
  <c r="C36" i="19"/>
  <c r="D36" i="19"/>
  <c r="F36" i="19"/>
  <c r="G36" i="19"/>
  <c r="B37" i="19"/>
  <c r="C37" i="19"/>
  <c r="D37" i="19"/>
  <c r="E37" i="19"/>
  <c r="F37" i="19"/>
  <c r="G37" i="19"/>
  <c r="C51" i="19"/>
  <c r="D51" i="19"/>
  <c r="E51" i="19"/>
  <c r="F51" i="19"/>
  <c r="C50" i="19"/>
  <c r="D50" i="19"/>
  <c r="E50" i="19"/>
  <c r="F50" i="19"/>
  <c r="C49" i="19"/>
  <c r="D49" i="19"/>
  <c r="E49" i="19"/>
  <c r="F49" i="19"/>
  <c r="C48" i="19"/>
  <c r="D48" i="19"/>
  <c r="E48" i="19"/>
  <c r="F48" i="19"/>
  <c r="C47" i="19"/>
  <c r="D47" i="19"/>
  <c r="E47" i="19"/>
  <c r="F47" i="19"/>
  <c r="C46" i="19"/>
  <c r="D46" i="19"/>
  <c r="E46" i="19"/>
  <c r="F46" i="19"/>
  <c r="C45" i="19"/>
  <c r="D45" i="19"/>
  <c r="E45" i="19"/>
  <c r="F45" i="19"/>
  <c r="C44" i="19"/>
  <c r="D44" i="19"/>
  <c r="E44" i="19"/>
  <c r="F44" i="19"/>
  <c r="C43" i="19"/>
  <c r="D43" i="19"/>
  <c r="E43" i="19"/>
  <c r="F43" i="19"/>
  <c r="C42" i="19"/>
  <c r="D42" i="19"/>
  <c r="E42" i="19"/>
  <c r="F42" i="19"/>
  <c r="A42" i="19"/>
  <c r="G1" i="18"/>
  <c r="H1" i="18"/>
  <c r="I1" i="18"/>
  <c r="G2" i="18"/>
  <c r="H2" i="18"/>
  <c r="I2" i="18"/>
  <c r="G3" i="18"/>
  <c r="H3" i="18"/>
  <c r="I3" i="18"/>
  <c r="G4" i="18"/>
  <c r="H4" i="18"/>
  <c r="I4" i="18"/>
  <c r="G5" i="18"/>
  <c r="H5" i="18"/>
  <c r="I5" i="18"/>
  <c r="G6" i="18"/>
  <c r="H6" i="18"/>
  <c r="I6" i="18"/>
  <c r="G7" i="18"/>
  <c r="H7" i="18"/>
  <c r="I7" i="18"/>
  <c r="G8" i="18"/>
  <c r="H8" i="18"/>
  <c r="I8" i="18"/>
  <c r="G9" i="18"/>
  <c r="H9" i="18"/>
  <c r="I9" i="18"/>
  <c r="G10" i="18"/>
  <c r="H10" i="18"/>
  <c r="I10" i="18"/>
  <c r="G11" i="18"/>
  <c r="H11" i="18"/>
  <c r="I11" i="18"/>
  <c r="G12" i="18"/>
  <c r="H12" i="18"/>
  <c r="I12" i="18"/>
  <c r="G13" i="18"/>
  <c r="H13" i="18"/>
  <c r="I13" i="18"/>
  <c r="G14" i="18"/>
  <c r="H14" i="18"/>
  <c r="I14" i="18"/>
  <c r="G15" i="18"/>
  <c r="H15" i="18"/>
  <c r="I15" i="18"/>
  <c r="G16" i="18"/>
  <c r="H16" i="18"/>
  <c r="I16" i="18"/>
  <c r="G17" i="18"/>
  <c r="H17" i="18"/>
  <c r="I17" i="18"/>
  <c r="G18" i="18"/>
  <c r="H18" i="18"/>
  <c r="I18" i="18"/>
  <c r="G19" i="18"/>
  <c r="H19" i="18"/>
  <c r="I19" i="18"/>
  <c r="G20" i="18"/>
  <c r="H20" i="18"/>
  <c r="I20" i="18"/>
  <c r="G21" i="18"/>
  <c r="H21" i="18"/>
  <c r="I21" i="18"/>
  <c r="G22" i="18"/>
  <c r="H22" i="18"/>
  <c r="I22" i="18"/>
  <c r="G23" i="18"/>
  <c r="H23" i="18"/>
  <c r="I23" i="18"/>
  <c r="G24" i="18"/>
  <c r="H24" i="18"/>
  <c r="I24" i="18"/>
  <c r="G25" i="18"/>
  <c r="H25" i="18"/>
  <c r="I25" i="18"/>
  <c r="G26" i="18"/>
  <c r="H26" i="18"/>
  <c r="I26" i="18"/>
  <c r="G27" i="18"/>
  <c r="H27" i="18"/>
  <c r="I27" i="18"/>
  <c r="G28" i="18"/>
  <c r="H28" i="18"/>
  <c r="I28" i="18"/>
  <c r="G29" i="18"/>
  <c r="H29" i="18"/>
  <c r="I29" i="18"/>
  <c r="G30" i="18"/>
  <c r="H30" i="18"/>
  <c r="I30" i="18"/>
  <c r="E2" i="18"/>
  <c r="F2" i="18"/>
  <c r="E3" i="18"/>
  <c r="F3" i="18"/>
  <c r="E4" i="18"/>
  <c r="F4" i="18"/>
  <c r="E5" i="18"/>
  <c r="F5" i="18"/>
  <c r="E6" i="18"/>
  <c r="F6" i="18"/>
  <c r="E7" i="18"/>
  <c r="F7" i="18"/>
  <c r="E8" i="18"/>
  <c r="F8" i="18"/>
  <c r="E9" i="18"/>
  <c r="F9" i="18"/>
  <c r="E10" i="18"/>
  <c r="F10" i="18"/>
  <c r="E11" i="18"/>
  <c r="F11" i="18"/>
  <c r="E12" i="18"/>
  <c r="F12" i="18"/>
  <c r="E13" i="18"/>
  <c r="F13" i="18"/>
  <c r="E14" i="18"/>
  <c r="F14" i="18"/>
  <c r="E15" i="18"/>
  <c r="F15" i="18"/>
  <c r="E16" i="18"/>
  <c r="F16" i="18"/>
  <c r="E17" i="18"/>
  <c r="F17" i="18"/>
  <c r="E18" i="18"/>
  <c r="F18" i="18"/>
  <c r="E19" i="18"/>
  <c r="F19" i="18"/>
  <c r="E20" i="18"/>
  <c r="F20" i="18"/>
  <c r="E21" i="18"/>
  <c r="F21" i="18"/>
  <c r="E22" i="18"/>
  <c r="F22" i="18"/>
  <c r="E23" i="18"/>
  <c r="F23" i="18"/>
  <c r="E24" i="18"/>
  <c r="F24" i="18"/>
  <c r="E25" i="18"/>
  <c r="F25" i="18"/>
  <c r="E26" i="18"/>
  <c r="F26" i="18"/>
  <c r="E27" i="18"/>
  <c r="F27" i="18"/>
  <c r="E28" i="18"/>
  <c r="F28" i="18"/>
  <c r="E29" i="18"/>
  <c r="F29" i="18"/>
  <c r="E30" i="18"/>
  <c r="F30" i="18"/>
  <c r="F1" i="18"/>
  <c r="E1" i="18"/>
  <c r="C1" i="18"/>
  <c r="D1" i="18"/>
  <c r="C2" i="18"/>
  <c r="D2" i="18"/>
  <c r="C3" i="18"/>
  <c r="D3" i="18"/>
  <c r="C4" i="18"/>
  <c r="D4" i="18"/>
  <c r="C5" i="18"/>
  <c r="D5" i="18"/>
  <c r="C6" i="18"/>
  <c r="D6" i="18"/>
  <c r="C7" i="18"/>
  <c r="D7" i="18"/>
  <c r="C8" i="18"/>
  <c r="D8" i="18"/>
  <c r="C9" i="18"/>
  <c r="D9" i="18"/>
  <c r="C10" i="18"/>
  <c r="D10" i="18"/>
  <c r="C11" i="18"/>
  <c r="D11" i="18"/>
  <c r="C12" i="18"/>
  <c r="D12" i="18"/>
  <c r="C13" i="18"/>
  <c r="D13" i="18"/>
  <c r="C14" i="18"/>
  <c r="D14" i="18"/>
  <c r="C15" i="18"/>
  <c r="D15" i="18"/>
  <c r="C16" i="18"/>
  <c r="D16" i="18"/>
  <c r="C17" i="18"/>
  <c r="D17" i="18"/>
  <c r="C18" i="18"/>
  <c r="D18" i="18"/>
  <c r="C19" i="18"/>
  <c r="D19" i="18"/>
  <c r="C20" i="18"/>
  <c r="D20" i="18"/>
  <c r="C21" i="18"/>
  <c r="D21" i="18"/>
  <c r="C22" i="18"/>
  <c r="D22" i="18"/>
  <c r="C23" i="18"/>
  <c r="D23" i="18"/>
  <c r="C24" i="18"/>
  <c r="D24" i="18"/>
  <c r="C25" i="18"/>
  <c r="D25" i="18"/>
  <c r="C26" i="18"/>
  <c r="D26" i="18"/>
  <c r="C27" i="18"/>
  <c r="D27" i="18"/>
  <c r="C28" i="18"/>
  <c r="D28" i="18"/>
  <c r="C29" i="18"/>
  <c r="D29" i="18"/>
  <c r="C30" i="18"/>
  <c r="D30" i="18"/>
  <c r="B1" i="18"/>
  <c r="B2" i="18"/>
  <c r="B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A1" i="18"/>
  <c r="A2" i="18"/>
  <c r="A3" i="18"/>
  <c r="A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B8" i="17"/>
  <c r="C8" i="17"/>
  <c r="D8" i="17"/>
  <c r="E8" i="17"/>
  <c r="F8" i="17"/>
  <c r="B9" i="17"/>
  <c r="C9" i="17"/>
  <c r="D9" i="17"/>
  <c r="E9" i="17"/>
  <c r="F9" i="17"/>
  <c r="B10" i="17"/>
  <c r="C10" i="17"/>
  <c r="D10" i="17"/>
  <c r="E10" i="17"/>
  <c r="F10" i="17"/>
  <c r="G3" i="17"/>
  <c r="G4" i="17"/>
  <c r="G5" i="17"/>
  <c r="C4" i="17"/>
  <c r="B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菅原和哉</author>
  </authors>
  <commentList>
    <comment ref="F16" authorId="0" shapeId="0" xr:uid="{B5A46014-F683-4FC9-B7DE-9C226E745CA0}">
      <text>
        <r>
          <rPr>
            <sz val="9"/>
            <color indexed="81"/>
            <rFont val="ＤＨＰ平成ゴシックW5"/>
            <family val="3"/>
            <charset val="128"/>
          </rPr>
          <t>①最初にカテゴリーを選択してください</t>
        </r>
      </text>
    </comment>
    <comment ref="H16" authorId="0" shapeId="0" xr:uid="{C3E85A27-0079-45C2-AC18-2238BA4E0334}">
      <text>
        <r>
          <rPr>
            <sz val="9"/>
            <color indexed="81"/>
            <rFont val="ＤＨＰ平成ゴシックW5"/>
            <family val="3"/>
            <charset val="128"/>
          </rPr>
          <t>現体重は、半角数字で入力</t>
        </r>
      </text>
    </comment>
  </commentList>
</comments>
</file>

<file path=xl/sharedStrings.xml><?xml version="1.0" encoding="utf-8"?>
<sst xmlns="http://schemas.openxmlformats.org/spreadsheetml/2006/main" count="161" uniqueCount="103">
  <si>
    <t>チーム名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</si>
  <si>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</si>
  <si>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携帯電話</t>
    <rPh sb="0" eb="2">
      <t>ケイタイ</t>
    </rPh>
    <rPh sb="2" eb="4">
      <t>デンワ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</si>
  <si>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</si>
  <si>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</si>
  <si>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　※試合方法等は「横須賀レスリング協会クラブ対抗団体戦規則」に則り実施する。</t>
    <rPh sb="2" eb="4">
      <t>シアイ</t>
    </rPh>
    <rPh sb="4" eb="6">
      <t>ホウホウ</t>
    </rPh>
    <rPh sb="6" eb="7">
      <t>トウ</t>
    </rPh>
    <rPh sb="31" eb="32">
      <t>ノット</t>
    </rPh>
    <rPh sb="33" eb="35">
      <t>ジッシ</t>
    </rPh>
    <phoneticPr fontId="1"/>
  </si>
  <si>
    <t>現体重</t>
    <rPh sb="0" eb="1">
      <t>ゲン</t>
    </rPh>
    <rPh sb="1" eb="3">
      <t>タイジュウ</t>
    </rPh>
    <phoneticPr fontId="1"/>
  </si>
  <si>
    <t>〇</t>
    <phoneticPr fontId="1"/>
  </si>
  <si>
    <t>×</t>
    <phoneticPr fontId="1"/>
  </si>
  <si>
    <t>　※各クラブから１チームまでのエントリーとする。</t>
    <rPh sb="2" eb="3">
      <t>カク</t>
    </rPh>
    <phoneticPr fontId="1"/>
  </si>
  <si>
    <t>※「沖縄遠征希望欄」は、小5.6年および中3のみ選択してください。</t>
    <phoneticPr fontId="1"/>
  </si>
  <si>
    <t>氏</t>
    <rPh sb="0" eb="1">
      <t>シ</t>
    </rPh>
    <phoneticPr fontId="1"/>
  </si>
  <si>
    <t>名</t>
    <rPh sb="0" eb="1">
      <t>メイ</t>
    </rPh>
    <phoneticPr fontId="1"/>
  </si>
  <si>
    <t>ふり</t>
  </si>
  <si>
    <t>ふり</t>
    <phoneticPr fontId="1"/>
  </si>
  <si>
    <t>かな</t>
  </si>
  <si>
    <t>かな</t>
    <phoneticPr fontId="1"/>
  </si>
  <si>
    <t>階級</t>
    <rPh sb="0" eb="2">
      <t>カイキュウ</t>
    </rPh>
    <phoneticPr fontId="1"/>
  </si>
  <si>
    <t>No.</t>
    <phoneticPr fontId="1"/>
  </si>
  <si>
    <t>(例）</t>
    <rPh sb="1" eb="2">
      <t>レイ</t>
    </rPh>
    <phoneticPr fontId="1"/>
  </si>
  <si>
    <t>横須賀</t>
    <rPh sb="0" eb="3">
      <t>ヨコスカ</t>
    </rPh>
    <phoneticPr fontId="1"/>
  </si>
  <si>
    <t>太郎</t>
    <rPh sb="0" eb="2">
      <t>タロウ</t>
    </rPh>
    <phoneticPr fontId="1"/>
  </si>
  <si>
    <t>よこすか</t>
    <phoneticPr fontId="1"/>
  </si>
  <si>
    <t>たろう</t>
    <phoneticPr fontId="1"/>
  </si>
  <si>
    <t>申込み状況に</t>
  </si>
  <si>
    <t>応じて設定す</t>
  </si>
  <si>
    <t>る。</t>
  </si>
  <si>
    <t>小1.2年</t>
    <rPh sb="4" eb="5">
      <t>ネン</t>
    </rPh>
    <phoneticPr fontId="1"/>
  </si>
  <si>
    <t>小3.4年</t>
    <rPh sb="4" eb="5">
      <t>ネン</t>
    </rPh>
    <phoneticPr fontId="1"/>
  </si>
  <si>
    <t>小5.6年男子</t>
    <rPh sb="4" eb="5">
      <t>ネン</t>
    </rPh>
    <phoneticPr fontId="1"/>
  </si>
  <si>
    <t>小5.6年女子</t>
    <rPh sb="4" eb="5">
      <t>ネン</t>
    </rPh>
    <phoneticPr fontId="1"/>
  </si>
  <si>
    <t>カテゴリー</t>
  </si>
  <si>
    <t>カテゴリー</t>
    <phoneticPr fontId="1"/>
  </si>
  <si>
    <t>中学男子</t>
    <phoneticPr fontId="1"/>
  </si>
  <si>
    <t>中学女子</t>
    <phoneticPr fontId="1"/>
  </si>
  <si>
    <t>20㎏級</t>
    <phoneticPr fontId="1"/>
  </si>
  <si>
    <t>22㎏級</t>
    <phoneticPr fontId="1"/>
  </si>
  <si>
    <t>24㎏級</t>
    <phoneticPr fontId="1"/>
  </si>
  <si>
    <t>26㎏級</t>
    <phoneticPr fontId="1"/>
  </si>
  <si>
    <t>28㎏級</t>
    <phoneticPr fontId="1"/>
  </si>
  <si>
    <t>32㎏級</t>
    <phoneticPr fontId="1"/>
  </si>
  <si>
    <t>+32㎏級</t>
    <phoneticPr fontId="1"/>
  </si>
  <si>
    <t>25㎏級</t>
    <phoneticPr fontId="1"/>
  </si>
  <si>
    <t>27㎏級</t>
  </si>
  <si>
    <t>27㎏級</t>
    <phoneticPr fontId="1"/>
  </si>
  <si>
    <t>30㎏級</t>
    <phoneticPr fontId="1"/>
  </si>
  <si>
    <t>33㎏級</t>
    <phoneticPr fontId="1"/>
  </si>
  <si>
    <t>37㎏級</t>
    <phoneticPr fontId="1"/>
  </si>
  <si>
    <t>42㎏級</t>
    <phoneticPr fontId="1"/>
  </si>
  <si>
    <t>+42㎏級</t>
    <phoneticPr fontId="1"/>
  </si>
  <si>
    <t>36㎏級</t>
    <phoneticPr fontId="1"/>
  </si>
  <si>
    <t>39㎏級</t>
    <phoneticPr fontId="1"/>
  </si>
  <si>
    <t>46㎏級</t>
    <phoneticPr fontId="1"/>
  </si>
  <si>
    <t>50㎏級</t>
    <phoneticPr fontId="1"/>
  </si>
  <si>
    <t>+50㎏級</t>
    <phoneticPr fontId="1"/>
  </si>
  <si>
    <t>44kg級</t>
    <phoneticPr fontId="1"/>
  </si>
  <si>
    <t>+44㎏級</t>
    <phoneticPr fontId="1"/>
  </si>
  <si>
    <t>38㎏級</t>
    <phoneticPr fontId="1"/>
  </si>
  <si>
    <t>44㎏級</t>
    <phoneticPr fontId="1"/>
  </si>
  <si>
    <t>48㎏級</t>
    <phoneticPr fontId="1"/>
  </si>
  <si>
    <t>52㎏級</t>
    <phoneticPr fontId="1"/>
  </si>
  <si>
    <t>57㎏級</t>
    <phoneticPr fontId="1"/>
  </si>
  <si>
    <t>62㎏級</t>
    <phoneticPr fontId="1"/>
  </si>
  <si>
    <t>68kg級</t>
    <phoneticPr fontId="1"/>
  </si>
  <si>
    <t>+68kg級</t>
    <phoneticPr fontId="1"/>
  </si>
  <si>
    <t>〇</t>
  </si>
  <si>
    <t>全少選抜1位</t>
    <rPh sb="0" eb="1">
      <t>ゼン</t>
    </rPh>
    <rPh sb="1" eb="2">
      <t>ショウ</t>
    </rPh>
    <rPh sb="2" eb="4">
      <t>センバツ</t>
    </rPh>
    <rPh sb="5" eb="6">
      <t>イ</t>
    </rPh>
    <phoneticPr fontId="1"/>
  </si>
  <si>
    <t>全少選抜2位</t>
    <rPh sb="0" eb="1">
      <t>ゼン</t>
    </rPh>
    <rPh sb="1" eb="2">
      <t>ショウ</t>
    </rPh>
    <rPh sb="2" eb="4">
      <t>センバツ</t>
    </rPh>
    <rPh sb="5" eb="6">
      <t>イ</t>
    </rPh>
    <phoneticPr fontId="1"/>
  </si>
  <si>
    <t>全少選抜3位</t>
    <rPh sb="0" eb="1">
      <t>ゼン</t>
    </rPh>
    <rPh sb="1" eb="2">
      <t>ショウ</t>
    </rPh>
    <rPh sb="2" eb="4">
      <t>センバツ</t>
    </rPh>
    <rPh sb="5" eb="6">
      <t>イ</t>
    </rPh>
    <phoneticPr fontId="1"/>
  </si>
  <si>
    <t>沖縄遠征
希望欄</t>
    <rPh sb="0" eb="4">
      <t>オキナワエンセイ</t>
    </rPh>
    <rPh sb="5" eb="7">
      <t>キボウ</t>
    </rPh>
    <rPh sb="7" eb="8">
      <t>ラン</t>
    </rPh>
    <phoneticPr fontId="1"/>
  </si>
  <si>
    <t>チーム名略称(４文字)</t>
    <phoneticPr fontId="1"/>
  </si>
  <si>
    <t>E-MAIL：</t>
    <phoneticPr fontId="1"/>
  </si>
  <si>
    <t>帯同審判員（※各チーム1名以上の審判支援をお願いいたします。）</t>
    <phoneticPr fontId="1"/>
  </si>
  <si>
    <t>カテゴリーⅠ</t>
    <phoneticPr fontId="1"/>
  </si>
  <si>
    <t>カテゴリーⅡ</t>
    <phoneticPr fontId="1"/>
  </si>
  <si>
    <t>カテゴリーⅢ</t>
    <phoneticPr fontId="1"/>
  </si>
  <si>
    <t>団体戦出場選手</t>
    <rPh sb="0" eb="2">
      <t>ダンタイ</t>
    </rPh>
    <phoneticPr fontId="1"/>
  </si>
  <si>
    <t>正選手</t>
    <rPh sb="0" eb="3">
      <t>セイセンシュ</t>
    </rPh>
    <phoneticPr fontId="1"/>
  </si>
  <si>
    <t>副選手</t>
    <rPh sb="0" eb="1">
      <t>フク</t>
    </rPh>
    <rPh sb="1" eb="3">
      <t>センシュ</t>
    </rPh>
    <phoneticPr fontId="1"/>
  </si>
  <si>
    <t>全少1位</t>
    <rPh sb="0" eb="1">
      <t>ゼン</t>
    </rPh>
    <rPh sb="1" eb="2">
      <t>ショウ</t>
    </rPh>
    <rPh sb="3" eb="4">
      <t>イ</t>
    </rPh>
    <phoneticPr fontId="1"/>
  </si>
  <si>
    <t>全少2位</t>
    <rPh sb="0" eb="1">
      <t>ゼン</t>
    </rPh>
    <rPh sb="1" eb="2">
      <t>ショウ</t>
    </rPh>
    <rPh sb="3" eb="4">
      <t>イ</t>
    </rPh>
    <phoneticPr fontId="1"/>
  </si>
  <si>
    <t>全少3位</t>
    <rPh sb="0" eb="1">
      <t>ゼン</t>
    </rPh>
    <rPh sb="1" eb="2">
      <t>ショウ</t>
    </rPh>
    <rPh sb="3" eb="4">
      <t>イ</t>
    </rPh>
    <phoneticPr fontId="1"/>
  </si>
  <si>
    <t>2025
全国大会戦績</t>
    <rPh sb="5" eb="7">
      <t>ゼンコク</t>
    </rPh>
    <rPh sb="7" eb="9">
      <t>タイカイ</t>
    </rPh>
    <rPh sb="9" eb="11">
      <t>センセキ</t>
    </rPh>
    <phoneticPr fontId="1"/>
  </si>
  <si>
    <t>第11回神奈川県少年少女レスリング選手権春季横須賀大会
参加申込書</t>
    <phoneticPr fontId="1"/>
  </si>
  <si>
    <t>メディカル</t>
    <phoneticPr fontId="1"/>
  </si>
  <si>
    <t>計量
可否</t>
    <rPh sb="0" eb="2">
      <t>ケイリョウ</t>
    </rPh>
    <rPh sb="3" eb="5">
      <t>カヒ</t>
    </rPh>
    <phoneticPr fontId="1"/>
  </si>
  <si>
    <t>第11回神奈川県少年少女レスリング選手権春季横須賀大会
計量カード</t>
    <rPh sb="28" eb="30">
      <t>ケイリョウ</t>
    </rPh>
    <phoneticPr fontId="1"/>
  </si>
  <si>
    <t>個人戦出場選手</t>
    <rPh sb="0" eb="3">
      <t>コジンセン</t>
    </rPh>
    <phoneticPr fontId="1"/>
  </si>
  <si>
    <t>団体戦出場選手</t>
    <rPh sb="0" eb="3">
      <t>ダンタイセン</t>
    </rPh>
    <rPh sb="3" eb="5">
      <t>シュツジョウ</t>
    </rPh>
    <phoneticPr fontId="1"/>
  </si>
  <si>
    <t>正/副</t>
    <rPh sb="0" eb="1">
      <t>セイ</t>
    </rPh>
    <rPh sb="2" eb="3">
      <t>フク</t>
    </rPh>
    <phoneticPr fontId="1"/>
  </si>
  <si>
    <t>監督 sign：</t>
    <rPh sb="0" eb="2">
      <t>カントク</t>
    </rPh>
    <phoneticPr fontId="1"/>
  </si>
  <si>
    <t>※ 女子中学生は、現体重のみ記入してください。</t>
    <phoneticPr fontId="1"/>
  </si>
  <si>
    <t xml:space="preserve">※ 参加申込状況により小学生３・４年生の部に女子の部を設定する。（設定階級に変更なし。） </t>
    <phoneticPr fontId="1"/>
  </si>
  <si>
    <t>40kg級</t>
    <phoneticPr fontId="1"/>
  </si>
  <si>
    <t>+42kg級</t>
    <rPh sb="5" eb="6">
      <t>キュウ</t>
    </rPh>
    <phoneticPr fontId="1"/>
  </si>
  <si>
    <t>全中1位</t>
    <rPh sb="0" eb="1">
      <t>ゼン</t>
    </rPh>
    <rPh sb="1" eb="2">
      <t>ナカ</t>
    </rPh>
    <rPh sb="3" eb="4">
      <t>イ</t>
    </rPh>
    <phoneticPr fontId="1"/>
  </si>
  <si>
    <t>全中2位</t>
    <rPh sb="0" eb="1">
      <t>ゼン</t>
    </rPh>
    <rPh sb="1" eb="2">
      <t>ナカ</t>
    </rPh>
    <rPh sb="3" eb="4">
      <t>イ</t>
    </rPh>
    <phoneticPr fontId="1"/>
  </si>
  <si>
    <t>全中3位</t>
    <rPh sb="0" eb="1">
      <t>ゼン</t>
    </rPh>
    <rPh sb="1" eb="2">
      <t>ナカ</t>
    </rPh>
    <rPh sb="3" eb="4">
      <t>イ</t>
    </rPh>
    <phoneticPr fontId="1"/>
  </si>
  <si>
    <t>全中選抜1位</t>
    <rPh sb="0" eb="1">
      <t>ゼン</t>
    </rPh>
    <rPh sb="1" eb="2">
      <t>ナカ</t>
    </rPh>
    <rPh sb="2" eb="4">
      <t>センバツ</t>
    </rPh>
    <rPh sb="5" eb="6">
      <t>イ</t>
    </rPh>
    <phoneticPr fontId="1"/>
  </si>
  <si>
    <t>全中選抜2位</t>
    <rPh sb="0" eb="1">
      <t>ゼン</t>
    </rPh>
    <rPh sb="1" eb="2">
      <t>ナカ</t>
    </rPh>
    <rPh sb="2" eb="4">
      <t>センバツ</t>
    </rPh>
    <rPh sb="5" eb="6">
      <t>イ</t>
    </rPh>
    <phoneticPr fontId="1"/>
  </si>
  <si>
    <t>全中選抜3位</t>
    <rPh sb="0" eb="1">
      <t>ゼン</t>
    </rPh>
    <rPh sb="1" eb="2">
      <t>ナカ</t>
    </rPh>
    <rPh sb="2" eb="4">
      <t>センバツ</t>
    </rPh>
    <rPh sb="5" eb="6">
      <t>イ</t>
    </rPh>
    <phoneticPr fontId="1"/>
  </si>
  <si>
    <t>個人戦出場選手</t>
    <rPh sb="0" eb="2">
      <t>コジン</t>
    </rPh>
    <rPh sb="2" eb="3">
      <t>セン</t>
    </rPh>
    <phoneticPr fontId="1"/>
  </si>
  <si>
    <t>　※エントリーした階級以外での出場は認めない。</t>
    <rPh sb="9" eb="11">
      <t>カイキュウ</t>
    </rPh>
    <rPh sb="11" eb="13">
      <t>イガイ</t>
    </rPh>
    <rPh sb="15" eb="17">
      <t>シュツジョウ</t>
    </rPh>
    <rPh sb="18" eb="19">
      <t>ミト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</si>
</sst>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kg級&quot;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ＤＨＰ平成ゴシックW5"/>
      <family val="3"/>
      <charset val="128"/>
    </font>
    <font>
      <sz val="10"/>
      <name val="ＤＨＰ平成ゴシックW5"/>
      <family val="3"/>
      <charset val="128"/>
    </font>
    <font>
      <sz val="10"/>
      <color theme="0"/>
      <name val="ＤＨＰ平成ゴシックW5"/>
      <family val="3"/>
      <charset val="128"/>
    </font>
    <font>
      <sz val="11"/>
      <color theme="0"/>
      <name val="ＤＨＰ平成ゴシックW5"/>
      <family val="3"/>
      <charset val="128"/>
    </font>
    <font>
      <sz val="14"/>
      <color theme="0"/>
      <name val="ＤＨＰ平成ゴシックW5"/>
      <family val="3"/>
      <charset val="128"/>
    </font>
    <font>
      <sz val="9"/>
      <color indexed="81"/>
      <name val="ＤＨＰ平成ゴシックW5"/>
      <family val="3"/>
      <charset val="128"/>
    </font>
    <font>
      <sz val="9"/>
      <color theme="1"/>
      <name val="ＤＨＰ平成ゴシックW5"/>
      <family val="3"/>
      <charset val="128"/>
    </font>
    <font>
      <sz val="10"/>
      <color theme="1"/>
      <name val="游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3" borderId="9" xfId="0" applyFont="1" applyFill="1" applyBorder="1" applyAlignment="1">
      <alignment vertical="center" shrinkToFit="1"/>
    </xf>
    <xf numFmtId="0" fontId="4" fillId="3" borderId="10" xfId="0" applyFont="1" applyFill="1" applyBorder="1" applyAlignment="1">
      <alignment vertical="center" shrinkToFit="1"/>
    </xf>
    <xf numFmtId="0" fontId="4" fillId="3" borderId="1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4" fillId="4" borderId="6" xfId="0" applyFont="1" applyFill="1" applyBorder="1" applyAlignment="1">
      <alignment vertical="center" shrinkToFit="1"/>
    </xf>
    <xf numFmtId="0" fontId="4" fillId="4" borderId="11" xfId="0" applyFont="1" applyFill="1" applyBorder="1" applyAlignment="1">
      <alignment vertical="center" shrinkToFit="1"/>
    </xf>
    <xf numFmtId="0" fontId="4" fillId="4" borderId="12" xfId="0" applyFont="1" applyFill="1" applyBorder="1" applyAlignment="1">
      <alignment vertical="center" shrinkToFit="1"/>
    </xf>
    <xf numFmtId="0" fontId="10" fillId="4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0" fontId="4" fillId="5" borderId="9" xfId="0" applyFont="1" applyFill="1" applyBorder="1" applyAlignment="1">
      <alignment vertical="center" shrinkToFit="1"/>
    </xf>
    <xf numFmtId="0" fontId="4" fillId="5" borderId="10" xfId="0" applyFont="1" applyFill="1" applyBorder="1" applyAlignment="1">
      <alignment vertical="center" shrinkToFit="1"/>
    </xf>
    <xf numFmtId="176" fontId="4" fillId="0" borderId="1" xfId="0" quotePrefix="1" applyNumberFormat="1" applyFont="1" applyBorder="1">
      <alignment vertical="center"/>
    </xf>
    <xf numFmtId="176" fontId="4" fillId="0" borderId="20" xfId="0" applyNumberFormat="1" applyFont="1" applyBorder="1">
      <alignment vertical="center"/>
    </xf>
    <xf numFmtId="0" fontId="4" fillId="0" borderId="0" xfId="0" applyFont="1" applyAlignment="1">
      <alignment vertical="center" shrinkToFit="1"/>
    </xf>
    <xf numFmtId="0" fontId="10" fillId="4" borderId="6" xfId="0" applyFont="1" applyFill="1" applyBorder="1" applyAlignment="1">
      <alignment horizontal="center" vertical="center" wrapText="1" shrinkToFit="1"/>
    </xf>
    <xf numFmtId="0" fontId="4" fillId="0" borderId="9" xfId="0" applyFont="1" applyBorder="1" applyAlignment="1" applyProtection="1">
      <alignment vertical="center" shrinkToFit="1"/>
      <protection locked="0"/>
    </xf>
    <xf numFmtId="0" fontId="4" fillId="0" borderId="10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5" fillId="0" borderId="13" xfId="0" applyFont="1" applyBorder="1" applyAlignment="1" applyProtection="1">
      <alignment vertical="center" shrinkToFit="1"/>
      <protection locked="0"/>
    </xf>
    <xf numFmtId="0" fontId="5" fillId="0" borderId="14" xfId="0" applyFont="1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6" fillId="6" borderId="16" xfId="0" applyFont="1" applyFill="1" applyBorder="1" applyAlignment="1">
      <alignment vertical="center" shrinkToFit="1"/>
    </xf>
    <xf numFmtId="0" fontId="6" fillId="6" borderId="17" xfId="0" applyFont="1" applyFill="1" applyBorder="1" applyAlignment="1">
      <alignment vertical="center" shrinkToFit="1"/>
    </xf>
    <xf numFmtId="0" fontId="6" fillId="6" borderId="18" xfId="0" applyFont="1" applyFill="1" applyBorder="1" applyAlignment="1">
      <alignment vertical="center" shrinkToFit="1"/>
    </xf>
    <xf numFmtId="0" fontId="6" fillId="6" borderId="18" xfId="0" applyFont="1" applyFill="1" applyBorder="1" applyAlignment="1">
      <alignment horizontal="center" vertical="center" shrinkToFit="1"/>
    </xf>
    <xf numFmtId="0" fontId="6" fillId="6" borderId="19" xfId="0" applyFont="1" applyFill="1" applyBorder="1" applyAlignment="1">
      <alignment vertical="center" shrinkToFit="1"/>
    </xf>
    <xf numFmtId="0" fontId="7" fillId="6" borderId="15" xfId="0" applyFont="1" applyFill="1" applyBorder="1" applyAlignment="1">
      <alignment vertical="center" shrinkToFit="1"/>
    </xf>
    <xf numFmtId="0" fontId="4" fillId="0" borderId="22" xfId="0" applyFont="1" applyBorder="1" applyProtection="1">
      <alignment vertical="center"/>
      <protection locked="0"/>
    </xf>
    <xf numFmtId="0" fontId="4" fillId="0" borderId="23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3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vertical="center" shrinkToFit="1"/>
    </xf>
    <xf numFmtId="0" fontId="4" fillId="4" borderId="7" xfId="0" applyFont="1" applyFill="1" applyBorder="1" applyAlignment="1">
      <alignment horizontal="right" vertical="center" shrinkToFit="1"/>
    </xf>
    <xf numFmtId="0" fontId="4" fillId="4" borderId="8" xfId="0" applyFont="1" applyFill="1" applyBorder="1" applyAlignment="1">
      <alignment vertical="center" shrinkToFi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righ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5" xfId="0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righ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4" fillId="4" borderId="1" xfId="0" applyFont="1" applyFill="1" applyBorder="1" applyAlignment="1">
      <alignment horizontal="right" vertical="center"/>
    </xf>
    <xf numFmtId="176" fontId="4" fillId="0" borderId="6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quotePrefix="1" applyNumberFormat="1" applyFont="1" applyBorder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20" xfId="0" applyFont="1" applyBorder="1" applyAlignment="1">
      <alignment horizontal="right" vertical="center"/>
    </xf>
    <xf numFmtId="0" fontId="4" fillId="0" borderId="25" xfId="0" applyFont="1" applyBorder="1" applyAlignment="1">
      <alignment horizontal="left" vertical="center"/>
    </xf>
    <xf numFmtId="0" fontId="4" fillId="0" borderId="20" xfId="0" applyFont="1" applyBorder="1">
      <alignment vertical="center"/>
    </xf>
    <xf numFmtId="0" fontId="4" fillId="0" borderId="21" xfId="0" applyFont="1" applyBorder="1" applyAlignment="1">
      <alignment horizontal="right" vertical="center"/>
    </xf>
    <xf numFmtId="0" fontId="4" fillId="0" borderId="27" xfId="0" applyFont="1" applyBorder="1" applyAlignment="1">
      <alignment horizontal="left" vertical="center"/>
    </xf>
    <xf numFmtId="0" fontId="4" fillId="0" borderId="21" xfId="0" applyFont="1" applyBorder="1">
      <alignment vertical="center"/>
    </xf>
    <xf numFmtId="0" fontId="4" fillId="0" borderId="24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quotePrefix="1" applyFont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 shrinkToFi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</cellXfs>
  <cellStyles count="3">
    <cellStyle name="Hyperlink" xfId="2" xr:uid="{00000000-0005-0000-0000-000000000000}"/>
    <cellStyle name="標準" xfId="0" builtinId="0"/>
    <cellStyle name="標準 2" xfId="1" xr:uid="{00000000-0005-0000-0000-000003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9953E-1CE2-4779-BC3B-1126951FAC71}">
  <dimension ref="A1:J47"/>
  <sheetViews>
    <sheetView showGridLines="0" tabSelected="1" workbookViewId="0">
      <selection activeCell="Q13" sqref="Q13"/>
    </sheetView>
  </sheetViews>
  <sheetFormatPr defaultColWidth="8.875" defaultRowHeight="12"/>
  <cols>
    <col min="1" max="1" width="4.375" style="1" customWidth="1"/>
    <col min="2" max="5" width="10.875" style="1" customWidth="1"/>
    <col min="6" max="6" width="12.125" style="1" bestFit="1" customWidth="1"/>
    <col min="7" max="7" width="10" style="1" customWidth="1"/>
    <col min="8" max="8" width="8.875" style="1"/>
    <col min="9" max="9" width="7.875" style="1" customWidth="1"/>
    <col min="10" max="10" width="12.125" style="1" bestFit="1" customWidth="1"/>
    <col min="11" max="16384" width="8.875" style="1"/>
  </cols>
  <sheetData>
    <row r="1" spans="1:10" ht="45.6" customHeight="1">
      <c r="A1" s="80" t="s">
        <v>83</v>
      </c>
      <c r="B1" s="80"/>
      <c r="C1" s="80"/>
      <c r="D1" s="80"/>
      <c r="E1" s="80"/>
      <c r="F1" s="80"/>
      <c r="G1" s="80"/>
      <c r="H1" s="80"/>
      <c r="I1" s="80"/>
      <c r="J1" s="80"/>
    </row>
    <row r="3" spans="1:10" ht="24" customHeight="1">
      <c r="B3" s="3" t="s">
        <v>0</v>
      </c>
      <c r="C3" s="82"/>
      <c r="D3" s="82"/>
      <c r="E3" s="82"/>
      <c r="G3" s="3" t="s">
        <v>1</v>
      </c>
      <c r="H3" s="82"/>
      <c r="I3" s="82"/>
      <c r="J3" s="82"/>
    </row>
    <row r="4" spans="1:10" ht="24" customHeight="1">
      <c r="B4" s="3" t="s">
        <v>70</v>
      </c>
      <c r="C4" s="3"/>
      <c r="D4" s="82"/>
      <c r="E4" s="82"/>
      <c r="G4" s="3" t="s">
        <v>2</v>
      </c>
      <c r="H4" s="83"/>
      <c r="I4" s="83"/>
      <c r="J4" s="83"/>
    </row>
    <row r="5" spans="1:10" ht="24" customHeight="1">
      <c r="G5" s="3" t="s">
        <v>71</v>
      </c>
      <c r="H5" s="83"/>
      <c r="I5" s="83"/>
      <c r="J5" s="83"/>
    </row>
    <row r="6" spans="1:10">
      <c r="A6" s="1" t="s">
        <v>72</v>
      </c>
    </row>
    <row r="7" spans="1:10" ht="25.7" customHeight="1">
      <c r="A7" s="9" t="s">
        <v>18</v>
      </c>
      <c r="B7" s="10" t="s">
        <v>11</v>
      </c>
      <c r="C7" s="11" t="s">
        <v>12</v>
      </c>
      <c r="D7" s="10" t="s">
        <v>13</v>
      </c>
      <c r="E7" s="11" t="s">
        <v>15</v>
      </c>
      <c r="F7" s="9" t="s">
        <v>31</v>
      </c>
    </row>
    <row r="8" spans="1:10" ht="25.7" customHeight="1">
      <c r="A8" s="4">
        <v>1</v>
      </c>
      <c r="B8" s="23"/>
      <c r="C8" s="24"/>
      <c r="D8" s="23"/>
      <c r="E8" s="24"/>
      <c r="F8" s="25"/>
    </row>
    <row r="9" spans="1:10" ht="25.7" customHeight="1">
      <c r="A9" s="4">
        <v>2</v>
      </c>
      <c r="B9" s="23"/>
      <c r="C9" s="24"/>
      <c r="D9" s="23"/>
      <c r="E9" s="24"/>
      <c r="F9" s="25"/>
    </row>
    <row r="10" spans="1:10" ht="25.7" customHeight="1">
      <c r="A10" s="4">
        <v>3</v>
      </c>
      <c r="B10" s="23"/>
      <c r="C10" s="24"/>
      <c r="D10" s="23"/>
      <c r="E10" s="24"/>
      <c r="F10" s="25"/>
    </row>
    <row r="12" spans="1:10" ht="28.35" customHeight="1">
      <c r="A12" s="79" t="s">
        <v>101</v>
      </c>
      <c r="B12" s="79"/>
      <c r="C12" s="79"/>
      <c r="D12" s="79"/>
      <c r="E12" s="79"/>
      <c r="F12" s="79"/>
      <c r="G12" s="79"/>
      <c r="H12" s="79"/>
      <c r="I12" s="79"/>
      <c r="J12" s="79"/>
    </row>
    <row r="13" spans="1:10" ht="21" customHeight="1">
      <c r="A13" s="1" t="s">
        <v>91</v>
      </c>
    </row>
    <row r="14" spans="1:10" ht="21" customHeight="1">
      <c r="A14" s="1" t="s">
        <v>10</v>
      </c>
    </row>
    <row r="15" spans="1:10" ht="25.7" customHeight="1" thickBot="1">
      <c r="A15" s="12" t="s">
        <v>18</v>
      </c>
      <c r="B15" s="13" t="s">
        <v>11</v>
      </c>
      <c r="C15" s="14" t="s">
        <v>12</v>
      </c>
      <c r="D15" s="13" t="s">
        <v>14</v>
      </c>
      <c r="E15" s="14" t="s">
        <v>16</v>
      </c>
      <c r="F15" s="12" t="s">
        <v>32</v>
      </c>
      <c r="G15" s="12" t="s">
        <v>17</v>
      </c>
      <c r="H15" s="12" t="s">
        <v>6</v>
      </c>
      <c r="I15" s="15" t="s">
        <v>69</v>
      </c>
      <c r="J15" s="22" t="s">
        <v>82</v>
      </c>
    </row>
    <row r="16" spans="1:10" ht="25.7" customHeight="1" thickBot="1">
      <c r="A16" s="38" t="s">
        <v>19</v>
      </c>
      <c r="B16" s="33" t="s">
        <v>20</v>
      </c>
      <c r="C16" s="34" t="s">
        <v>21</v>
      </c>
      <c r="D16" s="33" t="s">
        <v>22</v>
      </c>
      <c r="E16" s="34" t="s">
        <v>23</v>
      </c>
      <c r="F16" s="35" t="s">
        <v>29</v>
      </c>
      <c r="G16" s="35" t="s">
        <v>43</v>
      </c>
      <c r="H16" s="35">
        <v>26.3</v>
      </c>
      <c r="I16" s="36" t="s">
        <v>65</v>
      </c>
      <c r="J16" s="37" t="s">
        <v>66</v>
      </c>
    </row>
    <row r="17" spans="1:10" ht="25.7" customHeight="1">
      <c r="A17" s="16">
        <v>1</v>
      </c>
      <c r="B17" s="26"/>
      <c r="C17" s="27"/>
      <c r="D17" s="26"/>
      <c r="E17" s="27"/>
      <c r="F17" s="28"/>
      <c r="G17" s="28"/>
      <c r="H17" s="28"/>
      <c r="I17" s="2"/>
      <c r="J17" s="28"/>
    </row>
    <row r="18" spans="1:10" ht="25.7" customHeight="1">
      <c r="A18" s="4">
        <v>2</v>
      </c>
      <c r="B18" s="29"/>
      <c r="C18" s="30"/>
      <c r="D18" s="29"/>
      <c r="E18" s="30"/>
      <c r="F18" s="31"/>
      <c r="G18" s="31"/>
      <c r="H18" s="31"/>
      <c r="I18" s="32"/>
      <c r="J18" s="28"/>
    </row>
    <row r="19" spans="1:10" ht="25.7" customHeight="1">
      <c r="A19" s="4">
        <v>3</v>
      </c>
      <c r="B19" s="29"/>
      <c r="C19" s="30"/>
      <c r="D19" s="29"/>
      <c r="E19" s="30"/>
      <c r="F19" s="31"/>
      <c r="G19" s="31"/>
      <c r="H19" s="31"/>
      <c r="I19" s="32"/>
      <c r="J19" s="28"/>
    </row>
    <row r="20" spans="1:10" ht="25.7" customHeight="1">
      <c r="A20" s="4">
        <v>4</v>
      </c>
      <c r="B20" s="29"/>
      <c r="C20" s="30"/>
      <c r="D20" s="29"/>
      <c r="E20" s="30"/>
      <c r="F20" s="31"/>
      <c r="G20" s="31"/>
      <c r="H20" s="31"/>
      <c r="I20" s="32"/>
      <c r="J20" s="28"/>
    </row>
    <row r="21" spans="1:10" ht="25.7" customHeight="1">
      <c r="A21" s="4">
        <v>5</v>
      </c>
      <c r="B21" s="29"/>
      <c r="C21" s="30"/>
      <c r="D21" s="29"/>
      <c r="E21" s="30"/>
      <c r="F21" s="31"/>
      <c r="G21" s="31"/>
      <c r="H21" s="31"/>
      <c r="I21" s="32"/>
      <c r="J21" s="28"/>
    </row>
    <row r="22" spans="1:10" ht="25.7" customHeight="1">
      <c r="A22" s="4">
        <v>6</v>
      </c>
      <c r="B22" s="29"/>
      <c r="C22" s="30"/>
      <c r="D22" s="29"/>
      <c r="E22" s="30"/>
      <c r="F22" s="31"/>
      <c r="G22" s="31"/>
      <c r="H22" s="31"/>
      <c r="I22" s="32"/>
      <c r="J22" s="28"/>
    </row>
    <row r="23" spans="1:10" ht="25.7" customHeight="1">
      <c r="A23" s="4">
        <v>7</v>
      </c>
      <c r="B23" s="29"/>
      <c r="C23" s="30"/>
      <c r="D23" s="29"/>
      <c r="E23" s="30"/>
      <c r="F23" s="31"/>
      <c r="G23" s="31"/>
      <c r="H23" s="31"/>
      <c r="I23" s="32"/>
      <c r="J23" s="28"/>
    </row>
    <row r="24" spans="1:10" ht="25.7" customHeight="1">
      <c r="A24" s="4">
        <v>8</v>
      </c>
      <c r="B24" s="29"/>
      <c r="C24" s="30"/>
      <c r="D24" s="29"/>
      <c r="E24" s="30"/>
      <c r="F24" s="31"/>
      <c r="G24" s="31"/>
      <c r="H24" s="31"/>
      <c r="I24" s="32"/>
      <c r="J24" s="28"/>
    </row>
    <row r="25" spans="1:10" ht="25.7" customHeight="1">
      <c r="A25" s="4">
        <v>9</v>
      </c>
      <c r="B25" s="29"/>
      <c r="C25" s="30"/>
      <c r="D25" s="29"/>
      <c r="E25" s="30"/>
      <c r="F25" s="31"/>
      <c r="G25" s="31"/>
      <c r="H25" s="31"/>
      <c r="I25" s="32"/>
      <c r="J25" s="28"/>
    </row>
    <row r="26" spans="1:10" ht="25.7" customHeight="1">
      <c r="A26" s="4">
        <v>10</v>
      </c>
      <c r="B26" s="29"/>
      <c r="C26" s="30"/>
      <c r="D26" s="29"/>
      <c r="E26" s="30"/>
      <c r="F26" s="31"/>
      <c r="G26" s="31"/>
      <c r="H26" s="31"/>
      <c r="I26" s="32"/>
      <c r="J26" s="28"/>
    </row>
    <row r="27" spans="1:10" ht="25.7" customHeight="1">
      <c r="A27" s="4">
        <v>11</v>
      </c>
      <c r="B27" s="29"/>
      <c r="C27" s="30"/>
      <c r="D27" s="29"/>
      <c r="E27" s="30"/>
      <c r="F27" s="31"/>
      <c r="G27" s="31"/>
      <c r="H27" s="31"/>
      <c r="I27" s="32"/>
      <c r="J27" s="28"/>
    </row>
    <row r="28" spans="1:10" ht="25.7" customHeight="1">
      <c r="A28" s="4">
        <v>12</v>
      </c>
      <c r="B28" s="29"/>
      <c r="C28" s="30"/>
      <c r="D28" s="29"/>
      <c r="E28" s="30"/>
      <c r="F28" s="31"/>
      <c r="G28" s="31"/>
      <c r="H28" s="31"/>
      <c r="I28" s="32"/>
      <c r="J28" s="28"/>
    </row>
    <row r="29" spans="1:10" ht="25.7" customHeight="1">
      <c r="A29" s="4">
        <v>13</v>
      </c>
      <c r="B29" s="29"/>
      <c r="C29" s="30"/>
      <c r="D29" s="29"/>
      <c r="E29" s="30"/>
      <c r="F29" s="31"/>
      <c r="G29" s="31"/>
      <c r="H29" s="31"/>
      <c r="I29" s="32"/>
      <c r="J29" s="28"/>
    </row>
    <row r="30" spans="1:10" ht="25.7" customHeight="1">
      <c r="A30" s="4">
        <v>14</v>
      </c>
      <c r="B30" s="29"/>
      <c r="C30" s="30"/>
      <c r="D30" s="29"/>
      <c r="E30" s="30"/>
      <c r="F30" s="31"/>
      <c r="G30" s="31"/>
      <c r="H30" s="31"/>
      <c r="I30" s="32"/>
      <c r="J30" s="28"/>
    </row>
    <row r="31" spans="1:10" ht="25.7" customHeight="1">
      <c r="A31" s="4">
        <v>15</v>
      </c>
      <c r="B31" s="29"/>
      <c r="C31" s="30"/>
      <c r="D31" s="29"/>
      <c r="E31" s="30"/>
      <c r="F31" s="31"/>
      <c r="G31" s="31"/>
      <c r="H31" s="31"/>
      <c r="I31" s="32"/>
      <c r="J31" s="28"/>
    </row>
    <row r="32" spans="1:10" ht="25.7" customHeight="1">
      <c r="A32" s="4">
        <v>16</v>
      </c>
      <c r="B32" s="29"/>
      <c r="C32" s="30"/>
      <c r="D32" s="29"/>
      <c r="E32" s="30"/>
      <c r="F32" s="31"/>
      <c r="G32" s="31"/>
      <c r="H32" s="31"/>
      <c r="I32" s="32"/>
      <c r="J32" s="28"/>
    </row>
    <row r="33" spans="1:10" ht="25.7" customHeight="1">
      <c r="A33" s="4">
        <v>17</v>
      </c>
      <c r="B33" s="29"/>
      <c r="C33" s="30"/>
      <c r="D33" s="29"/>
      <c r="E33" s="30"/>
      <c r="F33" s="31"/>
      <c r="G33" s="31"/>
      <c r="H33" s="31"/>
      <c r="I33" s="32"/>
      <c r="J33" s="28"/>
    </row>
    <row r="34" spans="1:10" ht="25.7" customHeight="1">
      <c r="A34" s="4">
        <v>18</v>
      </c>
      <c r="B34" s="29"/>
      <c r="C34" s="30"/>
      <c r="D34" s="29"/>
      <c r="E34" s="30"/>
      <c r="F34" s="31"/>
      <c r="G34" s="31"/>
      <c r="H34" s="31"/>
      <c r="I34" s="32"/>
      <c r="J34" s="28"/>
    </row>
    <row r="35" spans="1:10" ht="25.7" customHeight="1">
      <c r="A35" s="4">
        <v>19</v>
      </c>
      <c r="B35" s="29"/>
      <c r="C35" s="30"/>
      <c r="D35" s="29"/>
      <c r="E35" s="30"/>
      <c r="F35" s="31"/>
      <c r="G35" s="31"/>
      <c r="H35" s="31"/>
      <c r="I35" s="32"/>
      <c r="J35" s="28"/>
    </row>
    <row r="36" spans="1:10" ht="25.7" customHeight="1">
      <c r="A36" s="4">
        <v>20</v>
      </c>
      <c r="B36" s="29"/>
      <c r="C36" s="30"/>
      <c r="D36" s="29"/>
      <c r="E36" s="30"/>
      <c r="F36" s="31"/>
      <c r="G36" s="31"/>
      <c r="H36" s="31"/>
      <c r="I36" s="32"/>
      <c r="J36" s="28"/>
    </row>
    <row r="37" spans="1:10" ht="25.7" customHeight="1">
      <c r="A37" s="4">
        <v>21</v>
      </c>
      <c r="B37" s="29"/>
      <c r="C37" s="30"/>
      <c r="D37" s="29"/>
      <c r="E37" s="30"/>
      <c r="F37" s="31"/>
      <c r="G37" s="31"/>
      <c r="H37" s="31"/>
      <c r="I37" s="32"/>
      <c r="J37" s="28"/>
    </row>
    <row r="38" spans="1:10" ht="25.7" customHeight="1">
      <c r="A38" s="4">
        <v>22</v>
      </c>
      <c r="B38" s="29"/>
      <c r="C38" s="30"/>
      <c r="D38" s="29"/>
      <c r="E38" s="30"/>
      <c r="F38" s="31"/>
      <c r="G38" s="31"/>
      <c r="H38" s="31"/>
      <c r="I38" s="32"/>
      <c r="J38" s="28"/>
    </row>
    <row r="39" spans="1:10" ht="25.7" customHeight="1">
      <c r="A39" s="4">
        <v>23</v>
      </c>
      <c r="B39" s="29"/>
      <c r="C39" s="30"/>
      <c r="D39" s="29"/>
      <c r="E39" s="30"/>
      <c r="F39" s="31"/>
      <c r="G39" s="31"/>
      <c r="H39" s="31"/>
      <c r="I39" s="32"/>
      <c r="J39" s="28"/>
    </row>
    <row r="40" spans="1:10" ht="25.7" customHeight="1">
      <c r="A40" s="4">
        <v>24</v>
      </c>
      <c r="B40" s="29"/>
      <c r="C40" s="30"/>
      <c r="D40" s="29"/>
      <c r="E40" s="30"/>
      <c r="F40" s="31"/>
      <c r="G40" s="31"/>
      <c r="H40" s="31"/>
      <c r="I40" s="32"/>
      <c r="J40" s="28"/>
    </row>
    <row r="41" spans="1:10" ht="25.7" customHeight="1">
      <c r="A41" s="4">
        <v>25</v>
      </c>
      <c r="B41" s="29"/>
      <c r="C41" s="30"/>
      <c r="D41" s="29"/>
      <c r="E41" s="30"/>
      <c r="F41" s="31"/>
      <c r="G41" s="31"/>
      <c r="H41" s="31"/>
      <c r="I41" s="32"/>
      <c r="J41" s="28"/>
    </row>
    <row r="42" spans="1:10" ht="25.7" customHeight="1">
      <c r="A42" s="4">
        <v>26</v>
      </c>
      <c r="B42" s="29"/>
      <c r="C42" s="30"/>
      <c r="D42" s="29"/>
      <c r="E42" s="30"/>
      <c r="F42" s="31"/>
      <c r="G42" s="31"/>
      <c r="H42" s="31"/>
      <c r="I42" s="32"/>
      <c r="J42" s="28"/>
    </row>
    <row r="43" spans="1:10" ht="25.7" customHeight="1">
      <c r="A43" s="4">
        <v>27</v>
      </c>
      <c r="B43" s="29"/>
      <c r="C43" s="30"/>
      <c r="D43" s="29"/>
      <c r="E43" s="30"/>
      <c r="F43" s="31"/>
      <c r="G43" s="31"/>
      <c r="H43" s="31"/>
      <c r="I43" s="32"/>
      <c r="J43" s="28"/>
    </row>
    <row r="44" spans="1:10" ht="25.7" customHeight="1">
      <c r="A44" s="4">
        <v>28</v>
      </c>
      <c r="B44" s="29"/>
      <c r="C44" s="30"/>
      <c r="D44" s="29"/>
      <c r="E44" s="30"/>
      <c r="F44" s="31"/>
      <c r="G44" s="31"/>
      <c r="H44" s="31"/>
      <c r="I44" s="32"/>
      <c r="J44" s="28"/>
    </row>
    <row r="45" spans="1:10" ht="25.7" customHeight="1">
      <c r="A45" s="4">
        <v>29</v>
      </c>
      <c r="B45" s="29"/>
      <c r="C45" s="30"/>
      <c r="D45" s="29"/>
      <c r="E45" s="30"/>
      <c r="F45" s="31"/>
      <c r="G45" s="31"/>
      <c r="H45" s="31"/>
      <c r="I45" s="32"/>
      <c r="J45" s="28"/>
    </row>
    <row r="46" spans="1:10" ht="25.7" customHeight="1">
      <c r="A46" s="4">
        <v>30</v>
      </c>
      <c r="B46" s="29"/>
      <c r="C46" s="30"/>
      <c r="D46" s="29"/>
      <c r="E46" s="30"/>
      <c r="F46" s="31"/>
      <c r="G46" s="31"/>
      <c r="H46" s="31"/>
      <c r="I46" s="32"/>
      <c r="J46" s="28"/>
    </row>
    <row r="47" spans="1:10">
      <c r="B47" s="1" t="s">
        <v>92</v>
      </c>
    </row>
  </sheetData>
  <mergeCells count="7">
    <mergeCell ref="A12:J12"/>
    <mergeCell ref="A1:J1"/>
    <mergeCell ref="C3:E3"/>
    <mergeCell ref="H3:J3"/>
    <mergeCell ref="D4:E4"/>
    <mergeCell ref="H4:J4"/>
    <mergeCell ref="H5:J5"/>
  </mergeCells>
  <phoneticPr fontId="1"/>
  <dataValidations count="2">
    <dataValidation imeMode="halfAlpha" allowBlank="1" showInputMessage="1" showErrorMessage="1" sqref="H4:J5" xr:uid="{EEC12EEB-5BFD-4EEC-89CE-B3AB27387352}"/>
    <dataValidation type="list" allowBlank="1" showInputMessage="1" showErrorMessage="1" sqref="G16:G46" xr:uid="{1C6B002E-FD16-4E1B-AC50-17DC6ABC3D92}">
      <formula1>INDIRECT(F16)</formula1>
    </dataValidation>
  </dataValidations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1D3CA71-EA1D-41E7-B1F8-62A91F3DC741}">
          <x14:formula1>
            <xm:f>rist!$A$1:$F$1</xm:f>
          </x14:formula1>
          <xm:sqref>F16:F46</xm:sqref>
        </x14:dataValidation>
        <x14:dataValidation type="list" allowBlank="1" showInputMessage="1" showErrorMessage="1" xr:uid="{F9015772-2198-4D69-B757-0810C2104515}">
          <x14:formula1>
            <xm:f>rist!$G$2:$G$3</xm:f>
          </x14:formula1>
          <xm:sqref>I16:I46</xm:sqref>
        </x14:dataValidation>
        <x14:dataValidation type="list" allowBlank="1" showInputMessage="1" showErrorMessage="1" xr:uid="{FF2B42C3-D635-4AEC-A5AE-C002999627D9}">
          <x14:formula1>
            <xm:f>rist!$H$2:$H$4</xm:f>
          </x14:formula1>
          <xm:sqref>F8</xm:sqref>
        </x14:dataValidation>
        <x14:dataValidation type="list" allowBlank="1" showInputMessage="1" showErrorMessage="1" xr:uid="{2221E4F6-FD95-4224-AB6D-98774082DB37}">
          <x14:formula1>
            <xm:f>rist!$I$2:$I$13</xm:f>
          </x14:formula1>
          <xm:sqref>J17:J46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1C002-6400-483C-AA6D-2D869309E8A7}">
  <dimension ref="A1:I23"/>
  <sheetViews>
    <sheetView showGridLines="0" workbookViewId="0">
      <selection activeCell="L15" sqref="L15"/>
    </sheetView>
  </sheetViews>
  <sheetFormatPr defaultColWidth="8.875" defaultRowHeight="12"/>
  <cols>
    <col min="1" max="1" width="7.625" style="1" customWidth="1"/>
    <col min="2" max="9" width="10.875" style="1" customWidth="1"/>
    <col min="10" max="16384" width="8.875" style="1"/>
  </cols>
  <sheetData>
    <row r="1" spans="1:9" ht="45.6" customHeight="1">
      <c r="A1" s="80" t="s">
        <v>83</v>
      </c>
      <c r="B1" s="80"/>
      <c r="C1" s="80"/>
      <c r="D1" s="80"/>
      <c r="E1" s="80"/>
      <c r="F1" s="80"/>
      <c r="G1" s="80"/>
      <c r="H1" s="80"/>
      <c r="I1" s="80"/>
    </row>
    <row r="3" spans="1:9" ht="24" customHeight="1">
      <c r="A3" s="4" t="s">
        <v>0</v>
      </c>
      <c r="B3" s="84">
        <f>個人戦エントリー!$C$3</f>
        <v>0</v>
      </c>
      <c r="C3" s="84"/>
      <c r="D3" s="84"/>
      <c r="E3" s="21"/>
      <c r="F3" s="4" t="s">
        <v>1</v>
      </c>
      <c r="G3" s="84">
        <f>個人戦エントリー!H3</f>
        <v>0</v>
      </c>
      <c r="H3" s="84"/>
      <c r="I3" s="84"/>
    </row>
    <row r="4" spans="1:9" ht="24" customHeight="1">
      <c r="A4" s="89" t="s">
        <v>70</v>
      </c>
      <c r="B4" s="90"/>
      <c r="C4" s="84">
        <f>個人戦エントリー!$D$4</f>
        <v>0</v>
      </c>
      <c r="D4" s="84"/>
      <c r="E4" s="21"/>
      <c r="F4" s="4" t="s">
        <v>2</v>
      </c>
      <c r="G4" s="85">
        <f>個人戦エントリー!H4</f>
        <v>0</v>
      </c>
      <c r="H4" s="85"/>
      <c r="I4" s="85"/>
    </row>
    <row r="5" spans="1:9" ht="24" customHeight="1">
      <c r="A5" s="21"/>
      <c r="B5" s="21"/>
      <c r="C5" s="21"/>
      <c r="D5" s="21"/>
      <c r="E5" s="21"/>
      <c r="F5" s="4" t="s">
        <v>71</v>
      </c>
      <c r="G5" s="85">
        <f>個人戦エントリー!H5</f>
        <v>0</v>
      </c>
      <c r="H5" s="85"/>
      <c r="I5" s="85"/>
    </row>
    <row r="6" spans="1:9">
      <c r="A6" s="1" t="s">
        <v>72</v>
      </c>
    </row>
    <row r="7" spans="1:9" ht="25.7" customHeight="1">
      <c r="A7" s="77" t="s">
        <v>18</v>
      </c>
      <c r="B7" s="10" t="s">
        <v>11</v>
      </c>
      <c r="C7" s="11" t="s">
        <v>12</v>
      </c>
      <c r="D7" s="10" t="s">
        <v>13</v>
      </c>
      <c r="E7" s="11" t="s">
        <v>15</v>
      </c>
      <c r="F7" s="9" t="s">
        <v>31</v>
      </c>
    </row>
    <row r="8" spans="1:9" ht="25.7" customHeight="1">
      <c r="A8" s="4">
        <v>1</v>
      </c>
      <c r="B8" s="5">
        <f>個人戦エントリー!B8</f>
        <v>0</v>
      </c>
      <c r="C8" s="6">
        <f>個人戦エントリー!C8</f>
        <v>0</v>
      </c>
      <c r="D8" s="5">
        <f>個人戦エントリー!D8</f>
        <v>0</v>
      </c>
      <c r="E8" s="6">
        <f>個人戦エントリー!E8</f>
        <v>0</v>
      </c>
      <c r="F8" s="4">
        <f>個人戦エントリー!F8</f>
        <v>0</v>
      </c>
    </row>
    <row r="9" spans="1:9" ht="25.7" customHeight="1">
      <c r="A9" s="4">
        <v>2</v>
      </c>
      <c r="B9" s="5">
        <f>個人戦エントリー!B9</f>
        <v>0</v>
      </c>
      <c r="C9" s="6">
        <f>個人戦エントリー!C9</f>
        <v>0</v>
      </c>
      <c r="D9" s="5">
        <f>個人戦エントリー!D9</f>
        <v>0</v>
      </c>
      <c r="E9" s="6">
        <f>個人戦エントリー!E9</f>
        <v>0</v>
      </c>
      <c r="F9" s="4">
        <f>個人戦エントリー!F9</f>
        <v>0</v>
      </c>
    </row>
    <row r="10" spans="1:9" ht="25.7" customHeight="1">
      <c r="A10" s="4">
        <v>3</v>
      </c>
      <c r="B10" s="5">
        <f>個人戦エントリー!B10</f>
        <v>0</v>
      </c>
      <c r="C10" s="6">
        <f>個人戦エントリー!C10</f>
        <v>0</v>
      </c>
      <c r="D10" s="5">
        <f>個人戦エントリー!D10</f>
        <v>0</v>
      </c>
      <c r="E10" s="6">
        <f>個人戦エントリー!E10</f>
        <v>0</v>
      </c>
      <c r="F10" s="4">
        <f>個人戦エントリー!F10</f>
        <v>0</v>
      </c>
    </row>
    <row r="12" spans="1:9" ht="28.35" customHeight="1">
      <c r="A12" s="79" t="s">
        <v>76</v>
      </c>
      <c r="B12" s="79"/>
      <c r="C12" s="79"/>
      <c r="D12" s="79"/>
      <c r="E12" s="79"/>
      <c r="F12" s="79"/>
      <c r="G12" s="79"/>
      <c r="H12" s="79"/>
      <c r="I12" s="79"/>
    </row>
    <row r="13" spans="1:9" ht="21" customHeight="1">
      <c r="A13" s="1" t="s">
        <v>9</v>
      </c>
    </row>
    <row r="14" spans="1:9" ht="21" customHeight="1">
      <c r="A14" s="1" t="s">
        <v>102</v>
      </c>
    </row>
    <row r="15" spans="1:9" ht="21" customHeight="1">
      <c r="A15" s="1" t="s">
        <v>5</v>
      </c>
    </row>
    <row r="16" spans="1:9" ht="12" customHeight="1"/>
    <row r="17" spans="1:9" ht="21" customHeight="1">
      <c r="A17" s="88" t="s">
        <v>17</v>
      </c>
      <c r="B17" s="86" t="s">
        <v>77</v>
      </c>
      <c r="C17" s="86"/>
      <c r="D17" s="86"/>
      <c r="E17" s="86"/>
      <c r="F17" s="87" t="s">
        <v>78</v>
      </c>
      <c r="G17" s="87"/>
      <c r="H17" s="87"/>
      <c r="I17" s="87"/>
    </row>
    <row r="18" spans="1:9">
      <c r="A18" s="88"/>
      <c r="B18" s="7" t="s">
        <v>11</v>
      </c>
      <c r="C18" s="8" t="s">
        <v>12</v>
      </c>
      <c r="D18" s="7" t="s">
        <v>14</v>
      </c>
      <c r="E18" s="8" t="s">
        <v>16</v>
      </c>
      <c r="F18" s="17" t="s">
        <v>11</v>
      </c>
      <c r="G18" s="18" t="s">
        <v>12</v>
      </c>
      <c r="H18" s="17" t="s">
        <v>14</v>
      </c>
      <c r="I18" s="18" t="s">
        <v>16</v>
      </c>
    </row>
    <row r="19" spans="1:9" ht="34.700000000000003" customHeight="1">
      <c r="A19" s="20">
        <v>26</v>
      </c>
      <c r="B19" s="39"/>
      <c r="C19" s="40"/>
      <c r="D19" s="39"/>
      <c r="E19" s="40"/>
      <c r="F19" s="39"/>
      <c r="G19" s="40"/>
      <c r="H19" s="39"/>
      <c r="I19" s="40"/>
    </row>
    <row r="20" spans="1:9" ht="34.700000000000003" customHeight="1">
      <c r="A20" s="20">
        <v>30</v>
      </c>
      <c r="B20" s="39"/>
      <c r="C20" s="40"/>
      <c r="D20" s="39"/>
      <c r="E20" s="40"/>
      <c r="F20" s="39"/>
      <c r="G20" s="40"/>
      <c r="H20" s="39"/>
      <c r="I20" s="40"/>
    </row>
    <row r="21" spans="1:9" ht="34.700000000000003" customHeight="1">
      <c r="A21" s="20">
        <v>36</v>
      </c>
      <c r="B21" s="39"/>
      <c r="C21" s="40"/>
      <c r="D21" s="39"/>
      <c r="E21" s="40"/>
      <c r="F21" s="39"/>
      <c r="G21" s="40"/>
      <c r="H21" s="39"/>
      <c r="I21" s="40"/>
    </row>
    <row r="22" spans="1:9" ht="34.700000000000003" customHeight="1">
      <c r="A22" s="20">
        <v>42</v>
      </c>
      <c r="B22" s="39"/>
      <c r="C22" s="40"/>
      <c r="D22" s="39"/>
      <c r="E22" s="40"/>
      <c r="F22" s="39"/>
      <c r="G22" s="40"/>
      <c r="H22" s="39"/>
      <c r="I22" s="40"/>
    </row>
    <row r="23" spans="1:9" ht="34.700000000000003" customHeight="1">
      <c r="A23" s="19" t="s">
        <v>94</v>
      </c>
      <c r="B23" s="41"/>
      <c r="C23" s="42"/>
      <c r="D23" s="41"/>
      <c r="E23" s="42"/>
      <c r="F23" s="41"/>
      <c r="G23" s="42"/>
      <c r="H23" s="41"/>
      <c r="I23" s="42"/>
    </row>
  </sheetData>
  <mergeCells count="11">
    <mergeCell ref="A12:I12"/>
    <mergeCell ref="B17:E17"/>
    <mergeCell ref="F17:I17"/>
    <mergeCell ref="A17:A18"/>
    <mergeCell ref="A4:B4"/>
    <mergeCell ref="G5:I5"/>
    <mergeCell ref="A1:I1"/>
    <mergeCell ref="B3:D3"/>
    <mergeCell ref="G3:I3"/>
    <mergeCell ref="C4:D4"/>
    <mergeCell ref="G4:I4"/>
  </mergeCells>
  <phoneticPr fontId="1"/>
  <conditionalFormatting sqref="B3:D3 G3:I5 C4:D4 B8:F10">
    <cfRule type="cellIs" dxfId="3" priority="1" operator="equal">
      <formula>0</formula>
    </cfRule>
  </conditionalFormatting>
  <dataValidations count="1">
    <dataValidation imeMode="halfAlpha" allowBlank="1" showInputMessage="1" showErrorMessage="1" sqref="G4:I5" xr:uid="{C327209A-C1BD-4B05-9C99-AB58EE8BC85D}"/>
  </dataValidations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63F-BE73-482B-ADD1-6A82C84EB525}">
  <dimension ref="A1:J52"/>
  <sheetViews>
    <sheetView showGridLines="0" topLeftCell="A14" zoomScaleNormal="100" workbookViewId="0">
      <selection activeCell="A5" sqref="A5:J5"/>
    </sheetView>
  </sheetViews>
  <sheetFormatPr defaultColWidth="8.875" defaultRowHeight="12"/>
  <cols>
    <col min="1" max="1" width="8.375" style="1" customWidth="1"/>
    <col min="2" max="7" width="10" style="1" customWidth="1"/>
    <col min="8" max="8" width="8.875" style="1"/>
    <col min="9" max="9" width="8.875" style="1" customWidth="1"/>
    <col min="10" max="10" width="12.125" style="1" bestFit="1" customWidth="1"/>
    <col min="11" max="16384" width="8.875" style="1"/>
  </cols>
  <sheetData>
    <row r="1" spans="1:10" ht="45.6" customHeight="1">
      <c r="A1" s="80" t="s">
        <v>86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9" customHeight="1"/>
    <row r="3" spans="1:10" ht="24" customHeight="1">
      <c r="B3" s="3" t="s">
        <v>0</v>
      </c>
      <c r="C3" s="81">
        <f>個人戦エントリー!$D$4</f>
        <v>0</v>
      </c>
      <c r="D3" s="81"/>
      <c r="E3" s="81"/>
      <c r="G3" s="43" t="s">
        <v>90</v>
      </c>
      <c r="H3" s="43"/>
      <c r="I3" s="43"/>
      <c r="J3" s="43"/>
    </row>
    <row r="4" spans="1:10" ht="9" customHeight="1"/>
    <row r="5" spans="1:10" ht="28.35" customHeight="1">
      <c r="A5" s="79" t="s">
        <v>87</v>
      </c>
      <c r="B5" s="79"/>
      <c r="C5" s="79"/>
      <c r="D5" s="79"/>
      <c r="E5" s="79"/>
      <c r="F5" s="79"/>
      <c r="G5" s="79"/>
      <c r="H5" s="79"/>
      <c r="I5" s="79"/>
      <c r="J5" s="79"/>
    </row>
    <row r="6" spans="1:10" ht="9" customHeight="1">
      <c r="A6" s="44"/>
      <c r="B6" s="44"/>
      <c r="C6" s="44"/>
      <c r="D6" s="44"/>
      <c r="E6" s="44"/>
      <c r="F6" s="44"/>
      <c r="G6" s="44"/>
      <c r="H6" s="44"/>
      <c r="I6" s="44"/>
      <c r="J6" s="44"/>
    </row>
    <row r="7" spans="1:10" ht="25.7" customHeight="1">
      <c r="A7" s="78" t="s">
        <v>18</v>
      </c>
      <c r="B7" s="46" t="s">
        <v>11</v>
      </c>
      <c r="C7" s="47" t="s">
        <v>12</v>
      </c>
      <c r="D7" s="46" t="s">
        <v>14</v>
      </c>
      <c r="E7" s="47" t="s">
        <v>16</v>
      </c>
      <c r="F7" s="45" t="s">
        <v>32</v>
      </c>
      <c r="G7" s="45" t="s">
        <v>17</v>
      </c>
      <c r="H7" s="45" t="s">
        <v>6</v>
      </c>
      <c r="I7" s="48" t="s">
        <v>84</v>
      </c>
      <c r="J7" s="49" t="s">
        <v>85</v>
      </c>
    </row>
    <row r="8" spans="1:10" ht="15" customHeight="1">
      <c r="A8" s="16">
        <v>1</v>
      </c>
      <c r="B8" s="50">
        <f>個人戦エントリー!B17</f>
        <v>0</v>
      </c>
      <c r="C8" s="51">
        <f>個人戦エントリー!C17</f>
        <v>0</v>
      </c>
      <c r="D8" s="50">
        <f>個人戦エントリー!D17</f>
        <v>0</v>
      </c>
      <c r="E8" s="51">
        <f>個人戦エントリー!E17</f>
        <v>0</v>
      </c>
      <c r="F8" s="52">
        <f>個人戦エントリー!F17</f>
        <v>0</v>
      </c>
      <c r="G8" s="52">
        <f>個人戦エントリー!G17</f>
        <v>0</v>
      </c>
      <c r="H8" s="52"/>
      <c r="I8" s="53"/>
      <c r="J8" s="52"/>
    </row>
    <row r="9" spans="1:10" ht="15" customHeight="1">
      <c r="A9" s="4">
        <v>2</v>
      </c>
      <c r="B9" s="54">
        <f>個人戦エントリー!B18</f>
        <v>0</v>
      </c>
      <c r="C9" s="55">
        <f>個人戦エントリー!C18</f>
        <v>0</v>
      </c>
      <c r="D9" s="54">
        <f>個人戦エントリー!D18</f>
        <v>0</v>
      </c>
      <c r="E9" s="55">
        <f>個人戦エントリー!E18</f>
        <v>0</v>
      </c>
      <c r="F9" s="56">
        <f>個人戦エントリー!F18</f>
        <v>0</v>
      </c>
      <c r="G9" s="56">
        <f>個人戦エントリー!G18</f>
        <v>0</v>
      </c>
      <c r="H9" s="56"/>
      <c r="I9" s="57"/>
      <c r="J9" s="52"/>
    </row>
    <row r="10" spans="1:10" ht="15" customHeight="1">
      <c r="A10" s="4">
        <v>3</v>
      </c>
      <c r="B10" s="54">
        <f>個人戦エントリー!B19</f>
        <v>0</v>
      </c>
      <c r="C10" s="55">
        <f>個人戦エントリー!C19</f>
        <v>0</v>
      </c>
      <c r="D10" s="54">
        <f>個人戦エントリー!D19</f>
        <v>0</v>
      </c>
      <c r="E10" s="55">
        <f>個人戦エントリー!E19</f>
        <v>0</v>
      </c>
      <c r="F10" s="56">
        <f>個人戦エントリー!F19</f>
        <v>0</v>
      </c>
      <c r="G10" s="56">
        <f>個人戦エントリー!G19</f>
        <v>0</v>
      </c>
      <c r="H10" s="56"/>
      <c r="I10" s="57"/>
      <c r="J10" s="52"/>
    </row>
    <row r="11" spans="1:10" ht="15" customHeight="1">
      <c r="A11" s="4">
        <v>4</v>
      </c>
      <c r="B11" s="54">
        <f>個人戦エントリー!B20</f>
        <v>0</v>
      </c>
      <c r="C11" s="55">
        <f>個人戦エントリー!C20</f>
        <v>0</v>
      </c>
      <c r="D11" s="54">
        <f>個人戦エントリー!D20</f>
        <v>0</v>
      </c>
      <c r="E11" s="55">
        <f>個人戦エントリー!E20</f>
        <v>0</v>
      </c>
      <c r="F11" s="56">
        <f>個人戦エントリー!F20</f>
        <v>0</v>
      </c>
      <c r="G11" s="56">
        <f>個人戦エントリー!G20</f>
        <v>0</v>
      </c>
      <c r="H11" s="56"/>
      <c r="I11" s="57"/>
      <c r="J11" s="52"/>
    </row>
    <row r="12" spans="1:10" ht="15" customHeight="1">
      <c r="A12" s="4">
        <v>5</v>
      </c>
      <c r="B12" s="54">
        <f>個人戦エントリー!B21</f>
        <v>0</v>
      </c>
      <c r="C12" s="55">
        <f>個人戦エントリー!C21</f>
        <v>0</v>
      </c>
      <c r="D12" s="54">
        <f>個人戦エントリー!D21</f>
        <v>0</v>
      </c>
      <c r="E12" s="55">
        <f>個人戦エントリー!E21</f>
        <v>0</v>
      </c>
      <c r="F12" s="56">
        <f>個人戦エントリー!F21</f>
        <v>0</v>
      </c>
      <c r="G12" s="56">
        <f>個人戦エントリー!G21</f>
        <v>0</v>
      </c>
      <c r="H12" s="56"/>
      <c r="I12" s="57"/>
      <c r="J12" s="52"/>
    </row>
    <row r="13" spans="1:10" ht="15" customHeight="1">
      <c r="A13" s="4">
        <v>6</v>
      </c>
      <c r="B13" s="54">
        <f>個人戦エントリー!B22</f>
        <v>0</v>
      </c>
      <c r="C13" s="55">
        <f>個人戦エントリー!C22</f>
        <v>0</v>
      </c>
      <c r="D13" s="54">
        <f>個人戦エントリー!D22</f>
        <v>0</v>
      </c>
      <c r="E13" s="55">
        <f>個人戦エントリー!E22</f>
        <v>0</v>
      </c>
      <c r="F13" s="56">
        <f>個人戦エントリー!F22</f>
        <v>0</v>
      </c>
      <c r="G13" s="56">
        <f>個人戦エントリー!G22</f>
        <v>0</v>
      </c>
      <c r="H13" s="56"/>
      <c r="I13" s="57"/>
      <c r="J13" s="52"/>
    </row>
    <row r="14" spans="1:10" ht="15" customHeight="1">
      <c r="A14" s="4">
        <v>7</v>
      </c>
      <c r="B14" s="54">
        <f>個人戦エントリー!B23</f>
        <v>0</v>
      </c>
      <c r="C14" s="55">
        <f>個人戦エントリー!C23</f>
        <v>0</v>
      </c>
      <c r="D14" s="54">
        <f>個人戦エントリー!D23</f>
        <v>0</v>
      </c>
      <c r="E14" s="55">
        <f>個人戦エントリー!E23</f>
        <v>0</v>
      </c>
      <c r="F14" s="56">
        <f>個人戦エントリー!F23</f>
        <v>0</v>
      </c>
      <c r="G14" s="56">
        <f>個人戦エントリー!G23</f>
        <v>0</v>
      </c>
      <c r="H14" s="56"/>
      <c r="I14" s="57"/>
      <c r="J14" s="52"/>
    </row>
    <row r="15" spans="1:10" ht="15" customHeight="1">
      <c r="A15" s="4">
        <v>8</v>
      </c>
      <c r="B15" s="54">
        <f>個人戦エントリー!B24</f>
        <v>0</v>
      </c>
      <c r="C15" s="55">
        <f>個人戦エントリー!C24</f>
        <v>0</v>
      </c>
      <c r="D15" s="54">
        <f>個人戦エントリー!D24</f>
        <v>0</v>
      </c>
      <c r="E15" s="55">
        <f>個人戦エントリー!E24</f>
        <v>0</v>
      </c>
      <c r="F15" s="56">
        <f>個人戦エントリー!F24</f>
        <v>0</v>
      </c>
      <c r="G15" s="56">
        <f>個人戦エントリー!G24</f>
        <v>0</v>
      </c>
      <c r="H15" s="56"/>
      <c r="I15" s="57"/>
      <c r="J15" s="52"/>
    </row>
    <row r="16" spans="1:10" ht="15" customHeight="1">
      <c r="A16" s="4">
        <v>9</v>
      </c>
      <c r="B16" s="54">
        <f>個人戦エントリー!B25</f>
        <v>0</v>
      </c>
      <c r="C16" s="55">
        <f>個人戦エントリー!C25</f>
        <v>0</v>
      </c>
      <c r="D16" s="54">
        <f>個人戦エントリー!D25</f>
        <v>0</v>
      </c>
      <c r="E16" s="55">
        <f>個人戦エントリー!E25</f>
        <v>0</v>
      </c>
      <c r="F16" s="56">
        <f>個人戦エントリー!F25</f>
        <v>0</v>
      </c>
      <c r="G16" s="56">
        <f>個人戦エントリー!G25</f>
        <v>0</v>
      </c>
      <c r="H16" s="56"/>
      <c r="I16" s="57"/>
      <c r="J16" s="52"/>
    </row>
    <row r="17" spans="1:10" ht="15" customHeight="1">
      <c r="A17" s="4">
        <v>10</v>
      </c>
      <c r="B17" s="54">
        <f>個人戦エントリー!B26</f>
        <v>0</v>
      </c>
      <c r="C17" s="55">
        <f>個人戦エントリー!C26</f>
        <v>0</v>
      </c>
      <c r="D17" s="54">
        <f>個人戦エントリー!D26</f>
        <v>0</v>
      </c>
      <c r="E17" s="55">
        <f>個人戦エントリー!E26</f>
        <v>0</v>
      </c>
      <c r="F17" s="56">
        <f>個人戦エントリー!F26</f>
        <v>0</v>
      </c>
      <c r="G17" s="56">
        <f>個人戦エントリー!G26</f>
        <v>0</v>
      </c>
      <c r="H17" s="56"/>
      <c r="I17" s="57"/>
      <c r="J17" s="52"/>
    </row>
    <row r="18" spans="1:10" ht="15" customHeight="1">
      <c r="A18" s="4">
        <v>11</v>
      </c>
      <c r="B18" s="54">
        <f>個人戦エントリー!B27</f>
        <v>0</v>
      </c>
      <c r="C18" s="55">
        <f>個人戦エントリー!C27</f>
        <v>0</v>
      </c>
      <c r="D18" s="54">
        <f>個人戦エントリー!D27</f>
        <v>0</v>
      </c>
      <c r="E18" s="55">
        <f>個人戦エントリー!E27</f>
        <v>0</v>
      </c>
      <c r="F18" s="56">
        <f>個人戦エントリー!F27</f>
        <v>0</v>
      </c>
      <c r="G18" s="56">
        <f>個人戦エントリー!G27</f>
        <v>0</v>
      </c>
      <c r="H18" s="56"/>
      <c r="I18" s="57"/>
      <c r="J18" s="52"/>
    </row>
    <row r="19" spans="1:10" ht="15" customHeight="1">
      <c r="A19" s="4">
        <v>12</v>
      </c>
      <c r="B19" s="54">
        <f>個人戦エントリー!B28</f>
        <v>0</v>
      </c>
      <c r="C19" s="55">
        <f>個人戦エントリー!C28</f>
        <v>0</v>
      </c>
      <c r="D19" s="54">
        <f>個人戦エントリー!D28</f>
        <v>0</v>
      </c>
      <c r="E19" s="55">
        <f>個人戦エントリー!E28</f>
        <v>0</v>
      </c>
      <c r="F19" s="56">
        <f>個人戦エントリー!F28</f>
        <v>0</v>
      </c>
      <c r="G19" s="56">
        <f>個人戦エントリー!G28</f>
        <v>0</v>
      </c>
      <c r="H19" s="56"/>
      <c r="I19" s="57"/>
      <c r="J19" s="52"/>
    </row>
    <row r="20" spans="1:10" ht="15" customHeight="1">
      <c r="A20" s="4">
        <v>13</v>
      </c>
      <c r="B20" s="54">
        <f>個人戦エントリー!B29</f>
        <v>0</v>
      </c>
      <c r="C20" s="55">
        <f>個人戦エントリー!C29</f>
        <v>0</v>
      </c>
      <c r="D20" s="54">
        <f>個人戦エントリー!D29</f>
        <v>0</v>
      </c>
      <c r="E20" s="55">
        <f>個人戦エントリー!E29</f>
        <v>0</v>
      </c>
      <c r="F20" s="56">
        <f>個人戦エントリー!F29</f>
        <v>0</v>
      </c>
      <c r="G20" s="56">
        <f>個人戦エントリー!G29</f>
        <v>0</v>
      </c>
      <c r="H20" s="56"/>
      <c r="I20" s="57"/>
      <c r="J20" s="52"/>
    </row>
    <row r="21" spans="1:10" ht="15" customHeight="1">
      <c r="A21" s="4">
        <v>14</v>
      </c>
      <c r="B21" s="54">
        <f>個人戦エントリー!B30</f>
        <v>0</v>
      </c>
      <c r="C21" s="55">
        <f>個人戦エントリー!C30</f>
        <v>0</v>
      </c>
      <c r="D21" s="54">
        <f>個人戦エントリー!D30</f>
        <v>0</v>
      </c>
      <c r="E21" s="55">
        <f>個人戦エントリー!E30</f>
        <v>0</v>
      </c>
      <c r="F21" s="56">
        <f>個人戦エントリー!F30</f>
        <v>0</v>
      </c>
      <c r="G21" s="56">
        <f>個人戦エントリー!G30</f>
        <v>0</v>
      </c>
      <c r="H21" s="56"/>
      <c r="I21" s="57"/>
      <c r="J21" s="52"/>
    </row>
    <row r="22" spans="1:10" ht="15" customHeight="1">
      <c r="A22" s="4">
        <v>15</v>
      </c>
      <c r="B22" s="54">
        <f>個人戦エントリー!B31</f>
        <v>0</v>
      </c>
      <c r="C22" s="55">
        <f>個人戦エントリー!C31</f>
        <v>0</v>
      </c>
      <c r="D22" s="54">
        <f>個人戦エントリー!D31</f>
        <v>0</v>
      </c>
      <c r="E22" s="55">
        <f>個人戦エントリー!E31</f>
        <v>0</v>
      </c>
      <c r="F22" s="56">
        <f>個人戦エントリー!F31</f>
        <v>0</v>
      </c>
      <c r="G22" s="56">
        <f>個人戦エントリー!G31</f>
        <v>0</v>
      </c>
      <c r="H22" s="56"/>
      <c r="I22" s="57"/>
      <c r="J22" s="52"/>
    </row>
    <row r="23" spans="1:10" ht="15" customHeight="1">
      <c r="A23" s="4">
        <v>16</v>
      </c>
      <c r="B23" s="54">
        <f>個人戦エントリー!B32</f>
        <v>0</v>
      </c>
      <c r="C23" s="55">
        <f>個人戦エントリー!C32</f>
        <v>0</v>
      </c>
      <c r="D23" s="54">
        <f>個人戦エントリー!D32</f>
        <v>0</v>
      </c>
      <c r="E23" s="55">
        <f>個人戦エントリー!E32</f>
        <v>0</v>
      </c>
      <c r="F23" s="56">
        <f>個人戦エントリー!F32</f>
        <v>0</v>
      </c>
      <c r="G23" s="56">
        <f>個人戦エントリー!G32</f>
        <v>0</v>
      </c>
      <c r="H23" s="56"/>
      <c r="I23" s="57"/>
      <c r="J23" s="52"/>
    </row>
    <row r="24" spans="1:10" ht="15" customHeight="1">
      <c r="A24" s="4">
        <v>17</v>
      </c>
      <c r="B24" s="54">
        <f>個人戦エントリー!B33</f>
        <v>0</v>
      </c>
      <c r="C24" s="55">
        <f>個人戦エントリー!C33</f>
        <v>0</v>
      </c>
      <c r="D24" s="54">
        <f>個人戦エントリー!D33</f>
        <v>0</v>
      </c>
      <c r="E24" s="55">
        <f>個人戦エントリー!E33</f>
        <v>0</v>
      </c>
      <c r="F24" s="56">
        <f>個人戦エントリー!F33</f>
        <v>0</v>
      </c>
      <c r="G24" s="56">
        <f>個人戦エントリー!G33</f>
        <v>0</v>
      </c>
      <c r="H24" s="56"/>
      <c r="I24" s="57"/>
      <c r="J24" s="52"/>
    </row>
    <row r="25" spans="1:10" ht="15" customHeight="1">
      <c r="A25" s="4">
        <v>18</v>
      </c>
      <c r="B25" s="54">
        <f>個人戦エントリー!B34</f>
        <v>0</v>
      </c>
      <c r="C25" s="55">
        <f>個人戦エントリー!C34</f>
        <v>0</v>
      </c>
      <c r="D25" s="54">
        <f>個人戦エントリー!D34</f>
        <v>0</v>
      </c>
      <c r="E25" s="55">
        <f>個人戦エントリー!E34</f>
        <v>0</v>
      </c>
      <c r="F25" s="56">
        <f>個人戦エントリー!F34</f>
        <v>0</v>
      </c>
      <c r="G25" s="56">
        <f>個人戦エントリー!G34</f>
        <v>0</v>
      </c>
      <c r="H25" s="56"/>
      <c r="I25" s="57"/>
      <c r="J25" s="52"/>
    </row>
    <row r="26" spans="1:10" ht="15" customHeight="1">
      <c r="A26" s="4">
        <v>19</v>
      </c>
      <c r="B26" s="54">
        <f>個人戦エントリー!B35</f>
        <v>0</v>
      </c>
      <c r="C26" s="55">
        <f>個人戦エントリー!C35</f>
        <v>0</v>
      </c>
      <c r="D26" s="54">
        <f>個人戦エントリー!D35</f>
        <v>0</v>
      </c>
      <c r="E26" s="55">
        <f>個人戦エントリー!E35</f>
        <v>0</v>
      </c>
      <c r="F26" s="56">
        <f>個人戦エントリー!F35</f>
        <v>0</v>
      </c>
      <c r="G26" s="56">
        <f>個人戦エントリー!G35</f>
        <v>0</v>
      </c>
      <c r="H26" s="56"/>
      <c r="I26" s="57"/>
      <c r="J26" s="52"/>
    </row>
    <row r="27" spans="1:10" ht="15" customHeight="1">
      <c r="A27" s="4">
        <v>20</v>
      </c>
      <c r="B27" s="54">
        <f>個人戦エントリー!B36</f>
        <v>0</v>
      </c>
      <c r="C27" s="55">
        <f>個人戦エントリー!C36</f>
        <v>0</v>
      </c>
      <c r="D27" s="54">
        <f>個人戦エントリー!D36</f>
        <v>0</v>
      </c>
      <c r="E27" s="55">
        <f>個人戦エントリー!E36</f>
        <v>0</v>
      </c>
      <c r="F27" s="56">
        <f>個人戦エントリー!F36</f>
        <v>0</v>
      </c>
      <c r="G27" s="56">
        <f>個人戦エントリー!G36</f>
        <v>0</v>
      </c>
      <c r="H27" s="56"/>
      <c r="I27" s="57"/>
      <c r="J27" s="52"/>
    </row>
    <row r="28" spans="1:10" ht="15" customHeight="1">
      <c r="A28" s="4">
        <v>21</v>
      </c>
      <c r="B28" s="54">
        <f>個人戦エントリー!B37</f>
        <v>0</v>
      </c>
      <c r="C28" s="55">
        <f>個人戦エントリー!C37</f>
        <v>0</v>
      </c>
      <c r="D28" s="54">
        <f>個人戦エントリー!D37</f>
        <v>0</v>
      </c>
      <c r="E28" s="55">
        <f>個人戦エントリー!E37</f>
        <v>0</v>
      </c>
      <c r="F28" s="56">
        <f>個人戦エントリー!F37</f>
        <v>0</v>
      </c>
      <c r="G28" s="56">
        <f>個人戦エントリー!G37</f>
        <v>0</v>
      </c>
      <c r="H28" s="56"/>
      <c r="I28" s="57"/>
      <c r="J28" s="56"/>
    </row>
    <row r="29" spans="1:10" ht="15" customHeight="1">
      <c r="A29" s="4">
        <v>22</v>
      </c>
      <c r="B29" s="54">
        <f>個人戦エントリー!B38</f>
        <v>0</v>
      </c>
      <c r="C29" s="55">
        <f>個人戦エントリー!C38</f>
        <v>0</v>
      </c>
      <c r="D29" s="54">
        <f>個人戦エントリー!D38</f>
        <v>0</v>
      </c>
      <c r="E29" s="55">
        <f>個人戦エントリー!E38</f>
        <v>0</v>
      </c>
      <c r="F29" s="56">
        <f>個人戦エントリー!F38</f>
        <v>0</v>
      </c>
      <c r="G29" s="56">
        <f>個人戦エントリー!G38</f>
        <v>0</v>
      </c>
      <c r="H29" s="56"/>
      <c r="I29" s="57"/>
      <c r="J29" s="56"/>
    </row>
    <row r="30" spans="1:10" ht="15" customHeight="1">
      <c r="A30" s="4">
        <v>23</v>
      </c>
      <c r="B30" s="54">
        <f>個人戦エントリー!B39</f>
        <v>0</v>
      </c>
      <c r="C30" s="55">
        <f>個人戦エントリー!C39</f>
        <v>0</v>
      </c>
      <c r="D30" s="54">
        <f>個人戦エントリー!D39</f>
        <v>0</v>
      </c>
      <c r="E30" s="55">
        <f>個人戦エントリー!E39</f>
        <v>0</v>
      </c>
      <c r="F30" s="56">
        <f>個人戦エントリー!F39</f>
        <v>0</v>
      </c>
      <c r="G30" s="56">
        <f>個人戦エントリー!G39</f>
        <v>0</v>
      </c>
      <c r="H30" s="56"/>
      <c r="I30" s="57"/>
      <c r="J30" s="56"/>
    </row>
    <row r="31" spans="1:10" ht="15" customHeight="1">
      <c r="A31" s="4">
        <v>24</v>
      </c>
      <c r="B31" s="54">
        <f>個人戦エントリー!B40</f>
        <v>0</v>
      </c>
      <c r="C31" s="55">
        <f>個人戦エントリー!C40</f>
        <v>0</v>
      </c>
      <c r="D31" s="54">
        <f>個人戦エントリー!D40</f>
        <v>0</v>
      </c>
      <c r="E31" s="55">
        <f>個人戦エントリー!E40</f>
        <v>0</v>
      </c>
      <c r="F31" s="56">
        <f>個人戦エントリー!F40</f>
        <v>0</v>
      </c>
      <c r="G31" s="56">
        <f>個人戦エントリー!G40</f>
        <v>0</v>
      </c>
      <c r="H31" s="56"/>
      <c r="I31" s="57"/>
      <c r="J31" s="56"/>
    </row>
    <row r="32" spans="1:10" ht="15" customHeight="1">
      <c r="A32" s="4">
        <v>25</v>
      </c>
      <c r="B32" s="54">
        <f>個人戦エントリー!B41</f>
        <v>0</v>
      </c>
      <c r="C32" s="55">
        <f>個人戦エントリー!C41</f>
        <v>0</v>
      </c>
      <c r="D32" s="54">
        <f>個人戦エントリー!D41</f>
        <v>0</v>
      </c>
      <c r="E32" s="55">
        <f>個人戦エントリー!E41</f>
        <v>0</v>
      </c>
      <c r="F32" s="56">
        <f>個人戦エントリー!F41</f>
        <v>0</v>
      </c>
      <c r="G32" s="56">
        <f>個人戦エントリー!G41</f>
        <v>0</v>
      </c>
      <c r="H32" s="56"/>
      <c r="I32" s="57"/>
      <c r="J32" s="56"/>
    </row>
    <row r="33" spans="1:10" ht="15" customHeight="1">
      <c r="A33" s="4">
        <v>26</v>
      </c>
      <c r="B33" s="54">
        <f>個人戦エントリー!B42</f>
        <v>0</v>
      </c>
      <c r="C33" s="55">
        <f>個人戦エントリー!C42</f>
        <v>0</v>
      </c>
      <c r="D33" s="54">
        <f>個人戦エントリー!D42</f>
        <v>0</v>
      </c>
      <c r="E33" s="55">
        <f>個人戦エントリー!E42</f>
        <v>0</v>
      </c>
      <c r="F33" s="56">
        <f>個人戦エントリー!F42</f>
        <v>0</v>
      </c>
      <c r="G33" s="56">
        <f>個人戦エントリー!G42</f>
        <v>0</v>
      </c>
      <c r="H33" s="56"/>
      <c r="I33" s="57"/>
      <c r="J33" s="56"/>
    </row>
    <row r="34" spans="1:10" ht="15" customHeight="1">
      <c r="A34" s="4">
        <v>27</v>
      </c>
      <c r="B34" s="54">
        <f>個人戦エントリー!B43</f>
        <v>0</v>
      </c>
      <c r="C34" s="55">
        <f>個人戦エントリー!C43</f>
        <v>0</v>
      </c>
      <c r="D34" s="54">
        <f>個人戦エントリー!D43</f>
        <v>0</v>
      </c>
      <c r="E34" s="55">
        <f>個人戦エントリー!E43</f>
        <v>0</v>
      </c>
      <c r="F34" s="56">
        <f>個人戦エントリー!F43</f>
        <v>0</v>
      </c>
      <c r="G34" s="56">
        <f>個人戦エントリー!G43</f>
        <v>0</v>
      </c>
      <c r="H34" s="56"/>
      <c r="I34" s="57"/>
      <c r="J34" s="56"/>
    </row>
    <row r="35" spans="1:10" ht="15" customHeight="1">
      <c r="A35" s="4">
        <v>28</v>
      </c>
      <c r="B35" s="54">
        <f>個人戦エントリー!B44</f>
        <v>0</v>
      </c>
      <c r="C35" s="55">
        <f>個人戦エントリー!C44</f>
        <v>0</v>
      </c>
      <c r="D35" s="54">
        <f>個人戦エントリー!D44</f>
        <v>0</v>
      </c>
      <c r="E35" s="55">
        <f>個人戦エントリー!E44</f>
        <v>0</v>
      </c>
      <c r="F35" s="56">
        <f>個人戦エントリー!F44</f>
        <v>0</v>
      </c>
      <c r="G35" s="56">
        <f>個人戦エントリー!G44</f>
        <v>0</v>
      </c>
      <c r="H35" s="56"/>
      <c r="I35" s="57"/>
      <c r="J35" s="56"/>
    </row>
    <row r="36" spans="1:10" ht="15" customHeight="1">
      <c r="A36" s="4">
        <v>29</v>
      </c>
      <c r="B36" s="54">
        <f>個人戦エントリー!B45</f>
        <v>0</v>
      </c>
      <c r="C36" s="55">
        <f>個人戦エントリー!C45</f>
        <v>0</v>
      </c>
      <c r="D36" s="54">
        <f>個人戦エントリー!D45</f>
        <v>0</v>
      </c>
      <c r="E36" s="55">
        <f>個人戦エントリー!E45</f>
        <v>0</v>
      </c>
      <c r="F36" s="56">
        <f>個人戦エントリー!F45</f>
        <v>0</v>
      </c>
      <c r="G36" s="56">
        <f>個人戦エントリー!G45</f>
        <v>0</v>
      </c>
      <c r="H36" s="56"/>
      <c r="I36" s="57"/>
      <c r="J36" s="56"/>
    </row>
    <row r="37" spans="1:10" ht="15" customHeight="1">
      <c r="A37" s="4">
        <v>30</v>
      </c>
      <c r="B37" s="54">
        <f>個人戦エントリー!B46</f>
        <v>0</v>
      </c>
      <c r="C37" s="55">
        <f>個人戦エントリー!C46</f>
        <v>0</v>
      </c>
      <c r="D37" s="54">
        <f>個人戦エントリー!D46</f>
        <v>0</v>
      </c>
      <c r="E37" s="55">
        <f>個人戦エントリー!E46</f>
        <v>0</v>
      </c>
      <c r="F37" s="56">
        <f>個人戦エントリー!F46</f>
        <v>0</v>
      </c>
      <c r="G37" s="56">
        <f>個人戦エントリー!G46</f>
        <v>0</v>
      </c>
      <c r="H37" s="56"/>
      <c r="I37" s="57"/>
      <c r="J37" s="56"/>
    </row>
    <row r="38" spans="1:10" ht="19.350000000000001" customHeight="1">
      <c r="A38" s="21"/>
      <c r="B38" s="58"/>
      <c r="C38" s="59"/>
      <c r="D38" s="58"/>
      <c r="E38" s="59"/>
      <c r="F38" s="60"/>
      <c r="G38" s="60"/>
      <c r="H38" s="60"/>
      <c r="I38" s="61"/>
      <c r="J38" s="60"/>
    </row>
    <row r="39" spans="1:10" ht="28.35" customHeight="1">
      <c r="A39" s="79" t="s">
        <v>88</v>
      </c>
      <c r="B39" s="79"/>
      <c r="C39" s="79"/>
      <c r="D39" s="79"/>
      <c r="E39" s="79"/>
      <c r="F39" s="79"/>
      <c r="G39" s="79"/>
      <c r="H39" s="79"/>
      <c r="I39" s="79"/>
      <c r="J39" s="79"/>
    </row>
    <row r="40" spans="1:10" ht="9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</row>
    <row r="41" spans="1:10" ht="22.5">
      <c r="A41" s="12" t="s">
        <v>17</v>
      </c>
      <c r="B41" s="62" t="s">
        <v>89</v>
      </c>
      <c r="C41" s="46" t="s">
        <v>11</v>
      </c>
      <c r="D41" s="47" t="s">
        <v>12</v>
      </c>
      <c r="E41" s="46" t="s">
        <v>14</v>
      </c>
      <c r="F41" s="47" t="s">
        <v>16</v>
      </c>
      <c r="G41" s="49" t="s">
        <v>85</v>
      </c>
    </row>
    <row r="42" spans="1:10" ht="15" customHeight="1">
      <c r="A42" s="63">
        <f>団体戦エントリー!$A$19</f>
        <v>26</v>
      </c>
      <c r="B42" s="67" t="s">
        <v>3</v>
      </c>
      <c r="C42" s="73">
        <f>団体戦エントリー!B19</f>
        <v>0</v>
      </c>
      <c r="D42" s="68">
        <f>団体戦エントリー!C19</f>
        <v>0</v>
      </c>
      <c r="E42" s="73">
        <f>団体戦エントリー!D19</f>
        <v>0</v>
      </c>
      <c r="F42" s="68">
        <f>団体戦エントリー!E19</f>
        <v>0</v>
      </c>
      <c r="G42" s="69"/>
    </row>
    <row r="43" spans="1:10" ht="15" customHeight="1">
      <c r="A43" s="64"/>
      <c r="B43" s="70" t="s">
        <v>4</v>
      </c>
      <c r="C43" s="74">
        <f>団体戦エントリー!F19</f>
        <v>0</v>
      </c>
      <c r="D43" s="71">
        <f>団体戦エントリー!G19</f>
        <v>0</v>
      </c>
      <c r="E43" s="74">
        <f>団体戦エントリー!H19</f>
        <v>0</v>
      </c>
      <c r="F43" s="71">
        <f>団体戦エントリー!I19</f>
        <v>0</v>
      </c>
      <c r="G43" s="72"/>
    </row>
    <row r="44" spans="1:10" ht="15" customHeight="1">
      <c r="A44" s="63">
        <v>30</v>
      </c>
      <c r="B44" s="67" t="s">
        <v>3</v>
      </c>
      <c r="C44" s="73">
        <f>団体戦エントリー!B20</f>
        <v>0</v>
      </c>
      <c r="D44" s="68">
        <f>団体戦エントリー!C20</f>
        <v>0</v>
      </c>
      <c r="E44" s="73">
        <f>団体戦エントリー!D20</f>
        <v>0</v>
      </c>
      <c r="F44" s="68">
        <f>団体戦エントリー!E20</f>
        <v>0</v>
      </c>
      <c r="G44" s="69"/>
    </row>
    <row r="45" spans="1:10" ht="15" customHeight="1">
      <c r="A45" s="64"/>
      <c r="B45" s="70" t="s">
        <v>4</v>
      </c>
      <c r="C45" s="74">
        <f>団体戦エントリー!F20</f>
        <v>0</v>
      </c>
      <c r="D45" s="71">
        <f>団体戦エントリー!G20</f>
        <v>0</v>
      </c>
      <c r="E45" s="74">
        <f>団体戦エントリー!H20</f>
        <v>0</v>
      </c>
      <c r="F45" s="71">
        <f>団体戦エントリー!I20</f>
        <v>0</v>
      </c>
      <c r="G45" s="72"/>
    </row>
    <row r="46" spans="1:10" ht="15" customHeight="1">
      <c r="A46" s="63">
        <v>36</v>
      </c>
      <c r="B46" s="67" t="s">
        <v>3</v>
      </c>
      <c r="C46" s="73">
        <f>団体戦エントリー!B21</f>
        <v>0</v>
      </c>
      <c r="D46" s="68">
        <f>団体戦エントリー!C21</f>
        <v>0</v>
      </c>
      <c r="E46" s="73">
        <f>団体戦エントリー!D21</f>
        <v>0</v>
      </c>
      <c r="F46" s="68">
        <f>団体戦エントリー!E21</f>
        <v>0</v>
      </c>
      <c r="G46" s="69"/>
    </row>
    <row r="47" spans="1:10" ht="15" customHeight="1">
      <c r="A47" s="64"/>
      <c r="B47" s="70" t="s">
        <v>4</v>
      </c>
      <c r="C47" s="74">
        <f>団体戦エントリー!F21</f>
        <v>0</v>
      </c>
      <c r="D47" s="71">
        <f>団体戦エントリー!G21</f>
        <v>0</v>
      </c>
      <c r="E47" s="74">
        <f>団体戦エントリー!H21</f>
        <v>0</v>
      </c>
      <c r="F47" s="71">
        <f>団体戦エントリー!I21</f>
        <v>0</v>
      </c>
      <c r="G47" s="72"/>
    </row>
    <row r="48" spans="1:10" ht="15" customHeight="1">
      <c r="A48" s="63">
        <v>42</v>
      </c>
      <c r="B48" s="67" t="s">
        <v>3</v>
      </c>
      <c r="C48" s="73">
        <f>団体戦エントリー!B22</f>
        <v>0</v>
      </c>
      <c r="D48" s="68">
        <f>団体戦エントリー!C22</f>
        <v>0</v>
      </c>
      <c r="E48" s="73">
        <f>団体戦エントリー!D22</f>
        <v>0</v>
      </c>
      <c r="F48" s="68">
        <f>団体戦エントリー!E22</f>
        <v>0</v>
      </c>
      <c r="G48" s="69"/>
    </row>
    <row r="49" spans="1:7" ht="15" customHeight="1">
      <c r="A49" s="64"/>
      <c r="B49" s="70" t="s">
        <v>4</v>
      </c>
      <c r="C49" s="74">
        <f>団体戦エントリー!F22</f>
        <v>0</v>
      </c>
      <c r="D49" s="71">
        <f>団体戦エントリー!G22</f>
        <v>0</v>
      </c>
      <c r="E49" s="74">
        <f>団体戦エントリー!H22</f>
        <v>0</v>
      </c>
      <c r="F49" s="71">
        <f>団体戦エントリー!I22</f>
        <v>0</v>
      </c>
      <c r="G49" s="72"/>
    </row>
    <row r="50" spans="1:7" ht="15" customHeight="1">
      <c r="A50" s="65" t="s">
        <v>94</v>
      </c>
      <c r="B50" s="67" t="s">
        <v>3</v>
      </c>
      <c r="C50" s="73">
        <f>団体戦エントリー!B23</f>
        <v>0</v>
      </c>
      <c r="D50" s="68">
        <f>団体戦エントリー!C23</f>
        <v>0</v>
      </c>
      <c r="E50" s="73">
        <f>団体戦エントリー!D23</f>
        <v>0</v>
      </c>
      <c r="F50" s="68">
        <f>団体戦エントリー!E23</f>
        <v>0</v>
      </c>
      <c r="G50" s="69"/>
    </row>
    <row r="51" spans="1:7" ht="15" customHeight="1">
      <c r="A51" s="64"/>
      <c r="B51" s="70" t="s">
        <v>4</v>
      </c>
      <c r="C51" s="74">
        <f>団体戦エントリー!F23</f>
        <v>0</v>
      </c>
      <c r="D51" s="71">
        <f>団体戦エントリー!G23</f>
        <v>0</v>
      </c>
      <c r="E51" s="74">
        <f>団体戦エントリー!H23</f>
        <v>0</v>
      </c>
      <c r="F51" s="71">
        <f>団体戦エントリー!I23</f>
        <v>0</v>
      </c>
      <c r="G51" s="72"/>
    </row>
    <row r="52" spans="1:7">
      <c r="A52" s="66"/>
    </row>
  </sheetData>
  <sheetProtection algorithmName="SHA-512" hashValue="CbyJbYc4+QUfdvLv3qGvb9sl92HCt3FN4xY4TRA+61mmpw+HxjnRDAzBTMi9y4X73mUXMptCv08k4FBVOVMxmg==" saltValue="czRKq2v3ju4dnn5jcto1EA==" spinCount="100000" sheet="1" objects="1" scenarios="1"/>
  <mergeCells count="4">
    <mergeCell ref="A5:J5"/>
    <mergeCell ref="A39:J39"/>
    <mergeCell ref="A1:J1"/>
    <mergeCell ref="C3:E3"/>
  </mergeCells>
  <phoneticPr fontId="1"/>
  <conditionalFormatting sqref="B8:G38">
    <cfRule type="cellIs" dxfId="2" priority="3" operator="equal">
      <formula>0</formula>
    </cfRule>
  </conditionalFormatting>
  <conditionalFormatting sqref="C3:E3">
    <cfRule type="cellIs" dxfId="1" priority="1" operator="equal">
      <formula>0</formula>
    </cfRule>
  </conditionalFormatting>
  <conditionalFormatting sqref="C42:F51">
    <cfRule type="cellIs" dxfId="0" priority="2" operator="equal">
      <formula>0</formula>
    </cfRule>
  </conditionalFormatting>
  <dataValidations count="1">
    <dataValidation type="list" allowBlank="1" showInputMessage="1" showErrorMessage="1" sqref="G38" xr:uid="{CF6211A7-5DD7-46B0-886A-645C5DE108DC}">
      <formula1>INDIRECT(F38)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8701663-8820-418E-8A3E-E09726A8EF34}">
          <x14:formula1>
            <xm:f>rist!$I$2:$I$7</xm:f>
          </x14:formula1>
          <xm:sqref>J38</xm:sqref>
        </x14:dataValidation>
        <x14:dataValidation type="list" allowBlank="1" showInputMessage="1" showErrorMessage="1" xr:uid="{C70E7548-82E3-4AE2-AFF6-A09A1B982487}">
          <x14:formula1>
            <xm:f>rist!$G$2:$G$3</xm:f>
          </x14:formula1>
          <xm:sqref>I38</xm:sqref>
        </x14:dataValidation>
        <x14:dataValidation type="list" allowBlank="1" showInputMessage="1" showErrorMessage="1" xr:uid="{440FF8EE-533D-4EE9-9E00-5D341E3488AF}">
          <x14:formula1>
            <xm:f>rist!$A$1:$F$1</xm:f>
          </x14:formula1>
          <xm:sqref>F38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37E02-287F-4ACF-8E9F-573661AFF2A5}">
  <sheetPr>
    <tabColor rgb="FFFF0000"/>
  </sheetPr>
  <dimension ref="A1:I30"/>
  <sheetViews>
    <sheetView workbookViewId="0">
      <selection activeCell="I14" sqref="I14"/>
    </sheetView>
  </sheetViews>
  <sheetFormatPr defaultColWidth="8.875" defaultRowHeight="12"/>
  <cols>
    <col min="1" max="1" width="3.5" style="1" bestFit="1" customWidth="1"/>
    <col min="2" max="2" width="9" style="1" bestFit="1" customWidth="1"/>
    <col min="3" max="3" width="9.125" style="1" bestFit="1" customWidth="1"/>
    <col min="4" max="4" width="7.375" style="1" bestFit="1" customWidth="1"/>
    <col min="5" max="5" width="9.625" style="1" bestFit="1" customWidth="1"/>
    <col min="6" max="6" width="14.5" style="1" bestFit="1" customWidth="1"/>
    <col min="7" max="7" width="5.5" style="1" bestFit="1" customWidth="1"/>
    <col min="8" max="8" width="3.5" style="1" bestFit="1" customWidth="1"/>
    <col min="9" max="9" width="12.125" style="1" bestFit="1" customWidth="1"/>
    <col min="10" max="16384" width="8.875" style="1"/>
  </cols>
  <sheetData>
    <row r="1" spans="1:9">
      <c r="A1" s="1">
        <f>個人戦エントリー!A17</f>
        <v>1</v>
      </c>
      <c r="B1" s="1">
        <f>個人戦エントリー!$D$4</f>
        <v>0</v>
      </c>
      <c r="C1" s="1">
        <f>個人戦エントリー!F17</f>
        <v>0</v>
      </c>
      <c r="D1" s="1">
        <f>個人戦エントリー!G17</f>
        <v>0</v>
      </c>
      <c r="E1" s="1" t="str">
        <f>CONCATENATE(個人戦エントリー!B17," ",個人戦エントリー!C17)</f>
        <v xml:space="preserve"> </v>
      </c>
      <c r="F1" s="1" t="str">
        <f>CONCATENATE(個人戦エントリー!D17," ",個人戦エントリー!E17)</f>
        <v xml:space="preserve"> </v>
      </c>
      <c r="G1" s="1">
        <f>個人戦エントリー!H17</f>
        <v>0</v>
      </c>
      <c r="H1" s="1">
        <f>個人戦エントリー!I17</f>
        <v>0</v>
      </c>
      <c r="I1" s="1">
        <f>個人戦エントリー!J17</f>
        <v>0</v>
      </c>
    </row>
    <row r="2" spans="1:9">
      <c r="A2" s="1">
        <f>個人戦エントリー!A18</f>
        <v>2</v>
      </c>
      <c r="B2" s="1">
        <f>個人戦エントリー!$D$4</f>
        <v>0</v>
      </c>
      <c r="C2" s="1">
        <f>個人戦エントリー!F18</f>
        <v>0</v>
      </c>
      <c r="D2" s="1">
        <f>個人戦エントリー!G18</f>
        <v>0</v>
      </c>
      <c r="E2" s="1" t="str">
        <f>CONCATENATE(個人戦エントリー!B18," ",個人戦エントリー!C18)</f>
        <v xml:space="preserve"> </v>
      </c>
      <c r="F2" s="1" t="str">
        <f>CONCATENATE(個人戦エントリー!D18," ",個人戦エントリー!E18)</f>
        <v xml:space="preserve"> </v>
      </c>
      <c r="G2" s="1">
        <f>個人戦エントリー!H18</f>
        <v>0</v>
      </c>
      <c r="H2" s="1">
        <f>個人戦エントリー!I18</f>
        <v>0</v>
      </c>
      <c r="I2" s="1">
        <f>個人戦エントリー!J18</f>
        <v>0</v>
      </c>
    </row>
    <row r="3" spans="1:9">
      <c r="A3" s="1">
        <f>個人戦エントリー!A19</f>
        <v>3</v>
      </c>
      <c r="B3" s="1">
        <f>個人戦エントリー!$D$4</f>
        <v>0</v>
      </c>
      <c r="C3" s="1">
        <f>個人戦エントリー!F19</f>
        <v>0</v>
      </c>
      <c r="D3" s="1">
        <f>個人戦エントリー!G19</f>
        <v>0</v>
      </c>
      <c r="E3" s="1" t="str">
        <f>CONCATENATE(個人戦エントリー!B19," ",個人戦エントリー!C19)</f>
        <v xml:space="preserve"> </v>
      </c>
      <c r="F3" s="1" t="str">
        <f>CONCATENATE(個人戦エントリー!D19," ",個人戦エントリー!E19)</f>
        <v xml:space="preserve"> </v>
      </c>
      <c r="G3" s="1">
        <f>個人戦エントリー!H19</f>
        <v>0</v>
      </c>
      <c r="H3" s="1">
        <f>個人戦エントリー!I19</f>
        <v>0</v>
      </c>
      <c r="I3" s="1">
        <f>個人戦エントリー!J19</f>
        <v>0</v>
      </c>
    </row>
    <row r="4" spans="1:9">
      <c r="A4" s="1">
        <f>個人戦エントリー!A20</f>
        <v>4</v>
      </c>
      <c r="B4" s="1">
        <f>個人戦エントリー!$D$4</f>
        <v>0</v>
      </c>
      <c r="C4" s="1">
        <f>個人戦エントリー!F20</f>
        <v>0</v>
      </c>
      <c r="D4" s="1">
        <f>個人戦エントリー!G20</f>
        <v>0</v>
      </c>
      <c r="E4" s="1" t="str">
        <f>CONCATENATE(個人戦エントリー!B20," ",個人戦エントリー!C20)</f>
        <v xml:space="preserve"> </v>
      </c>
      <c r="F4" s="1" t="str">
        <f>CONCATENATE(個人戦エントリー!D20," ",個人戦エントリー!E20)</f>
        <v xml:space="preserve"> </v>
      </c>
      <c r="G4" s="1">
        <f>個人戦エントリー!H20</f>
        <v>0</v>
      </c>
      <c r="H4" s="1">
        <f>個人戦エントリー!I20</f>
        <v>0</v>
      </c>
      <c r="I4" s="1">
        <f>個人戦エントリー!J20</f>
        <v>0</v>
      </c>
    </row>
    <row r="5" spans="1:9">
      <c r="A5" s="1">
        <f>個人戦エントリー!A21</f>
        <v>5</v>
      </c>
      <c r="B5" s="1">
        <f>個人戦エントリー!$D$4</f>
        <v>0</v>
      </c>
      <c r="C5" s="1">
        <f>個人戦エントリー!F21</f>
        <v>0</v>
      </c>
      <c r="D5" s="1">
        <f>個人戦エントリー!G21</f>
        <v>0</v>
      </c>
      <c r="E5" s="1" t="str">
        <f>CONCATENATE(個人戦エントリー!B21," ",個人戦エントリー!C21)</f>
        <v xml:space="preserve"> </v>
      </c>
      <c r="F5" s="1" t="str">
        <f>CONCATENATE(個人戦エントリー!D21," ",個人戦エントリー!E21)</f>
        <v xml:space="preserve"> </v>
      </c>
      <c r="G5" s="1">
        <f>個人戦エントリー!H21</f>
        <v>0</v>
      </c>
      <c r="H5" s="1">
        <f>個人戦エントリー!I21</f>
        <v>0</v>
      </c>
      <c r="I5" s="1">
        <f>個人戦エントリー!J21</f>
        <v>0</v>
      </c>
    </row>
    <row r="6" spans="1:9">
      <c r="A6" s="1">
        <f>個人戦エントリー!A22</f>
        <v>6</v>
      </c>
      <c r="B6" s="1">
        <f>個人戦エントリー!$D$4</f>
        <v>0</v>
      </c>
      <c r="C6" s="1">
        <f>個人戦エントリー!F22</f>
        <v>0</v>
      </c>
      <c r="D6" s="1">
        <f>個人戦エントリー!G22</f>
        <v>0</v>
      </c>
      <c r="E6" s="1" t="str">
        <f>CONCATENATE(個人戦エントリー!B22," ",個人戦エントリー!C22)</f>
        <v xml:space="preserve"> </v>
      </c>
      <c r="F6" s="1" t="str">
        <f>CONCATENATE(個人戦エントリー!D22," ",個人戦エントリー!E22)</f>
        <v xml:space="preserve"> </v>
      </c>
      <c r="G6" s="1">
        <f>個人戦エントリー!H22</f>
        <v>0</v>
      </c>
      <c r="H6" s="1">
        <f>個人戦エントリー!I22</f>
        <v>0</v>
      </c>
      <c r="I6" s="1">
        <f>個人戦エントリー!J22</f>
        <v>0</v>
      </c>
    </row>
    <row r="7" spans="1:9">
      <c r="A7" s="1">
        <f>個人戦エントリー!A23</f>
        <v>7</v>
      </c>
      <c r="B7" s="1">
        <f>個人戦エントリー!$D$4</f>
        <v>0</v>
      </c>
      <c r="C7" s="1">
        <f>個人戦エントリー!F23</f>
        <v>0</v>
      </c>
      <c r="D7" s="1">
        <f>個人戦エントリー!G23</f>
        <v>0</v>
      </c>
      <c r="E7" s="1" t="str">
        <f>CONCATENATE(個人戦エントリー!B23," ",個人戦エントリー!C23)</f>
        <v xml:space="preserve"> </v>
      </c>
      <c r="F7" s="1" t="str">
        <f>CONCATENATE(個人戦エントリー!D23," ",個人戦エントリー!E23)</f>
        <v xml:space="preserve"> </v>
      </c>
      <c r="G7" s="1">
        <f>個人戦エントリー!H23</f>
        <v>0</v>
      </c>
      <c r="H7" s="1">
        <f>個人戦エントリー!I23</f>
        <v>0</v>
      </c>
      <c r="I7" s="1">
        <f>個人戦エントリー!J23</f>
        <v>0</v>
      </c>
    </row>
    <row r="8" spans="1:9">
      <c r="A8" s="1">
        <f>個人戦エントリー!A24</f>
        <v>8</v>
      </c>
      <c r="B8" s="1">
        <f>個人戦エントリー!$D$4</f>
        <v>0</v>
      </c>
      <c r="C8" s="1">
        <f>個人戦エントリー!F24</f>
        <v>0</v>
      </c>
      <c r="D8" s="1">
        <f>個人戦エントリー!G24</f>
        <v>0</v>
      </c>
      <c r="E8" s="1" t="str">
        <f>CONCATENATE(個人戦エントリー!B24," ",個人戦エントリー!C24)</f>
        <v xml:space="preserve"> </v>
      </c>
      <c r="F8" s="1" t="str">
        <f>CONCATENATE(個人戦エントリー!D24," ",個人戦エントリー!E24)</f>
        <v xml:space="preserve"> </v>
      </c>
      <c r="G8" s="1">
        <f>個人戦エントリー!H24</f>
        <v>0</v>
      </c>
      <c r="H8" s="1">
        <f>個人戦エントリー!I24</f>
        <v>0</v>
      </c>
      <c r="I8" s="1">
        <f>個人戦エントリー!J24</f>
        <v>0</v>
      </c>
    </row>
    <row r="9" spans="1:9">
      <c r="A9" s="1">
        <f>個人戦エントリー!A25</f>
        <v>9</v>
      </c>
      <c r="B9" s="1">
        <f>個人戦エントリー!$D$4</f>
        <v>0</v>
      </c>
      <c r="C9" s="1">
        <f>個人戦エントリー!F25</f>
        <v>0</v>
      </c>
      <c r="D9" s="1">
        <f>個人戦エントリー!G25</f>
        <v>0</v>
      </c>
      <c r="E9" s="1" t="str">
        <f>CONCATENATE(個人戦エントリー!B25," ",個人戦エントリー!C25)</f>
        <v xml:space="preserve"> </v>
      </c>
      <c r="F9" s="1" t="str">
        <f>CONCATENATE(個人戦エントリー!D25," ",個人戦エントリー!E25)</f>
        <v xml:space="preserve"> </v>
      </c>
      <c r="G9" s="1">
        <f>個人戦エントリー!H25</f>
        <v>0</v>
      </c>
      <c r="H9" s="1">
        <f>個人戦エントリー!I25</f>
        <v>0</v>
      </c>
      <c r="I9" s="1">
        <f>個人戦エントリー!J25</f>
        <v>0</v>
      </c>
    </row>
    <row r="10" spans="1:9">
      <c r="A10" s="1">
        <f>個人戦エントリー!A26</f>
        <v>10</v>
      </c>
      <c r="B10" s="1">
        <f>個人戦エントリー!$D$4</f>
        <v>0</v>
      </c>
      <c r="C10" s="1">
        <f>個人戦エントリー!F26</f>
        <v>0</v>
      </c>
      <c r="D10" s="1">
        <f>個人戦エントリー!G26</f>
        <v>0</v>
      </c>
      <c r="E10" s="1" t="str">
        <f>CONCATENATE(個人戦エントリー!B26," ",個人戦エントリー!C26)</f>
        <v xml:space="preserve"> </v>
      </c>
      <c r="F10" s="1" t="str">
        <f>CONCATENATE(個人戦エントリー!D26," ",個人戦エントリー!E26)</f>
        <v xml:space="preserve"> </v>
      </c>
      <c r="G10" s="1">
        <f>個人戦エントリー!H26</f>
        <v>0</v>
      </c>
      <c r="H10" s="1">
        <f>個人戦エントリー!I26</f>
        <v>0</v>
      </c>
      <c r="I10" s="1">
        <f>個人戦エントリー!J26</f>
        <v>0</v>
      </c>
    </row>
    <row r="11" spans="1:9">
      <c r="A11" s="1">
        <f>個人戦エントリー!A27</f>
        <v>11</v>
      </c>
      <c r="B11" s="1">
        <f>個人戦エントリー!$D$4</f>
        <v>0</v>
      </c>
      <c r="C11" s="1">
        <f>個人戦エントリー!F27</f>
        <v>0</v>
      </c>
      <c r="D11" s="1">
        <f>個人戦エントリー!G27</f>
        <v>0</v>
      </c>
      <c r="E11" s="1" t="str">
        <f>CONCATENATE(個人戦エントリー!B27," ",個人戦エントリー!C27)</f>
        <v xml:space="preserve"> </v>
      </c>
      <c r="F11" s="1" t="str">
        <f>CONCATENATE(個人戦エントリー!D27," ",個人戦エントリー!E27)</f>
        <v xml:space="preserve"> </v>
      </c>
      <c r="G11" s="1">
        <f>個人戦エントリー!H27</f>
        <v>0</v>
      </c>
      <c r="H11" s="1">
        <f>個人戦エントリー!I27</f>
        <v>0</v>
      </c>
      <c r="I11" s="1">
        <f>個人戦エントリー!J27</f>
        <v>0</v>
      </c>
    </row>
    <row r="12" spans="1:9">
      <c r="A12" s="1">
        <f>個人戦エントリー!A28</f>
        <v>12</v>
      </c>
      <c r="B12" s="1">
        <f>個人戦エントリー!$D$4</f>
        <v>0</v>
      </c>
      <c r="C12" s="1">
        <f>個人戦エントリー!F28</f>
        <v>0</v>
      </c>
      <c r="D12" s="1">
        <f>個人戦エントリー!G28</f>
        <v>0</v>
      </c>
      <c r="E12" s="1" t="str">
        <f>CONCATENATE(個人戦エントリー!B28," ",個人戦エントリー!C28)</f>
        <v xml:space="preserve"> </v>
      </c>
      <c r="F12" s="1" t="str">
        <f>CONCATENATE(個人戦エントリー!D28," ",個人戦エントリー!E28)</f>
        <v xml:space="preserve"> </v>
      </c>
      <c r="G12" s="1">
        <f>個人戦エントリー!H28</f>
        <v>0</v>
      </c>
      <c r="H12" s="1">
        <f>個人戦エントリー!I28</f>
        <v>0</v>
      </c>
      <c r="I12" s="1">
        <f>個人戦エントリー!J28</f>
        <v>0</v>
      </c>
    </row>
    <row r="13" spans="1:9">
      <c r="A13" s="1">
        <f>個人戦エントリー!A29</f>
        <v>13</v>
      </c>
      <c r="B13" s="1">
        <f>個人戦エントリー!$D$4</f>
        <v>0</v>
      </c>
      <c r="C13" s="1">
        <f>個人戦エントリー!F29</f>
        <v>0</v>
      </c>
      <c r="D13" s="1">
        <f>個人戦エントリー!G29</f>
        <v>0</v>
      </c>
      <c r="E13" s="1" t="str">
        <f>CONCATENATE(個人戦エントリー!B29," ",個人戦エントリー!C29)</f>
        <v xml:space="preserve"> </v>
      </c>
      <c r="F13" s="1" t="str">
        <f>CONCATENATE(個人戦エントリー!D29," ",個人戦エントリー!E29)</f>
        <v xml:space="preserve"> </v>
      </c>
      <c r="G13" s="1">
        <f>個人戦エントリー!H29</f>
        <v>0</v>
      </c>
      <c r="H13" s="1">
        <f>個人戦エントリー!I29</f>
        <v>0</v>
      </c>
      <c r="I13" s="1">
        <f>個人戦エントリー!J29</f>
        <v>0</v>
      </c>
    </row>
    <row r="14" spans="1:9">
      <c r="A14" s="1">
        <f>個人戦エントリー!A30</f>
        <v>14</v>
      </c>
      <c r="B14" s="1">
        <f>個人戦エントリー!$D$4</f>
        <v>0</v>
      </c>
      <c r="C14" s="1">
        <f>個人戦エントリー!F30</f>
        <v>0</v>
      </c>
      <c r="D14" s="1">
        <f>個人戦エントリー!G30</f>
        <v>0</v>
      </c>
      <c r="E14" s="1" t="str">
        <f>CONCATENATE(個人戦エントリー!B30," ",個人戦エントリー!C30)</f>
        <v xml:space="preserve"> </v>
      </c>
      <c r="F14" s="1" t="str">
        <f>CONCATENATE(個人戦エントリー!D30," ",個人戦エントリー!E30)</f>
        <v xml:space="preserve"> </v>
      </c>
      <c r="G14" s="1">
        <f>個人戦エントリー!H30</f>
        <v>0</v>
      </c>
      <c r="H14" s="1">
        <f>個人戦エントリー!I30</f>
        <v>0</v>
      </c>
      <c r="I14" s="1">
        <f>個人戦エントリー!J30</f>
        <v>0</v>
      </c>
    </row>
    <row r="15" spans="1:9">
      <c r="A15" s="1">
        <f>個人戦エントリー!A31</f>
        <v>15</v>
      </c>
      <c r="B15" s="1">
        <f>個人戦エントリー!$D$4</f>
        <v>0</v>
      </c>
      <c r="C15" s="1">
        <f>個人戦エントリー!F31</f>
        <v>0</v>
      </c>
      <c r="D15" s="1">
        <f>個人戦エントリー!G31</f>
        <v>0</v>
      </c>
      <c r="E15" s="1" t="str">
        <f>CONCATENATE(個人戦エントリー!B31," ",個人戦エントリー!C31)</f>
        <v xml:space="preserve"> </v>
      </c>
      <c r="F15" s="1" t="str">
        <f>CONCATENATE(個人戦エントリー!D31," ",個人戦エントリー!E31)</f>
        <v xml:space="preserve"> </v>
      </c>
      <c r="G15" s="1">
        <f>個人戦エントリー!H31</f>
        <v>0</v>
      </c>
      <c r="H15" s="1">
        <f>個人戦エントリー!I31</f>
        <v>0</v>
      </c>
      <c r="I15" s="1">
        <f>個人戦エントリー!J31</f>
        <v>0</v>
      </c>
    </row>
    <row r="16" spans="1:9">
      <c r="A16" s="1">
        <f>個人戦エントリー!A32</f>
        <v>16</v>
      </c>
      <c r="B16" s="1">
        <f>個人戦エントリー!$D$4</f>
        <v>0</v>
      </c>
      <c r="C16" s="1">
        <f>個人戦エントリー!F32</f>
        <v>0</v>
      </c>
      <c r="D16" s="1">
        <f>個人戦エントリー!G32</f>
        <v>0</v>
      </c>
      <c r="E16" s="1" t="str">
        <f>CONCATENATE(個人戦エントリー!B32," ",個人戦エントリー!C32)</f>
        <v xml:space="preserve"> </v>
      </c>
      <c r="F16" s="1" t="str">
        <f>CONCATENATE(個人戦エントリー!D32," ",個人戦エントリー!E32)</f>
        <v xml:space="preserve"> </v>
      </c>
      <c r="G16" s="1">
        <f>個人戦エントリー!H32</f>
        <v>0</v>
      </c>
      <c r="H16" s="1">
        <f>個人戦エントリー!I32</f>
        <v>0</v>
      </c>
      <c r="I16" s="1">
        <f>個人戦エントリー!J32</f>
        <v>0</v>
      </c>
    </row>
    <row r="17" spans="1:9">
      <c r="A17" s="1">
        <f>個人戦エントリー!A33</f>
        <v>17</v>
      </c>
      <c r="B17" s="1">
        <f>個人戦エントリー!$D$4</f>
        <v>0</v>
      </c>
      <c r="C17" s="1">
        <f>個人戦エントリー!F33</f>
        <v>0</v>
      </c>
      <c r="D17" s="1">
        <f>個人戦エントリー!G33</f>
        <v>0</v>
      </c>
      <c r="E17" s="1" t="str">
        <f>CONCATENATE(個人戦エントリー!B33," ",個人戦エントリー!C33)</f>
        <v xml:space="preserve"> </v>
      </c>
      <c r="F17" s="1" t="str">
        <f>CONCATENATE(個人戦エントリー!D33," ",個人戦エントリー!E33)</f>
        <v xml:space="preserve"> </v>
      </c>
      <c r="G17" s="1">
        <f>個人戦エントリー!H33</f>
        <v>0</v>
      </c>
      <c r="H17" s="1">
        <f>個人戦エントリー!I33</f>
        <v>0</v>
      </c>
      <c r="I17" s="1">
        <f>個人戦エントリー!J33</f>
        <v>0</v>
      </c>
    </row>
    <row r="18" spans="1:9">
      <c r="A18" s="1">
        <f>個人戦エントリー!A34</f>
        <v>18</v>
      </c>
      <c r="B18" s="1">
        <f>個人戦エントリー!$D$4</f>
        <v>0</v>
      </c>
      <c r="C18" s="1">
        <f>個人戦エントリー!F34</f>
        <v>0</v>
      </c>
      <c r="D18" s="1">
        <f>個人戦エントリー!G34</f>
        <v>0</v>
      </c>
      <c r="E18" s="1" t="str">
        <f>CONCATENATE(個人戦エントリー!B34," ",個人戦エントリー!C34)</f>
        <v xml:space="preserve"> </v>
      </c>
      <c r="F18" s="1" t="str">
        <f>CONCATENATE(個人戦エントリー!D34," ",個人戦エントリー!E34)</f>
        <v xml:space="preserve"> </v>
      </c>
      <c r="G18" s="1">
        <f>個人戦エントリー!H34</f>
        <v>0</v>
      </c>
      <c r="H18" s="1">
        <f>個人戦エントリー!I34</f>
        <v>0</v>
      </c>
      <c r="I18" s="1">
        <f>個人戦エントリー!J34</f>
        <v>0</v>
      </c>
    </row>
    <row r="19" spans="1:9">
      <c r="A19" s="1">
        <f>個人戦エントリー!A35</f>
        <v>19</v>
      </c>
      <c r="B19" s="1">
        <f>個人戦エントリー!$D$4</f>
        <v>0</v>
      </c>
      <c r="C19" s="1">
        <f>個人戦エントリー!F35</f>
        <v>0</v>
      </c>
      <c r="D19" s="1">
        <f>個人戦エントリー!G35</f>
        <v>0</v>
      </c>
      <c r="E19" s="1" t="str">
        <f>CONCATENATE(個人戦エントリー!B35," ",個人戦エントリー!C35)</f>
        <v xml:space="preserve"> </v>
      </c>
      <c r="F19" s="1" t="str">
        <f>CONCATENATE(個人戦エントリー!D35," ",個人戦エントリー!E35)</f>
        <v xml:space="preserve"> </v>
      </c>
      <c r="G19" s="1">
        <f>個人戦エントリー!H35</f>
        <v>0</v>
      </c>
      <c r="H19" s="1">
        <f>個人戦エントリー!I35</f>
        <v>0</v>
      </c>
      <c r="I19" s="1">
        <f>個人戦エントリー!J35</f>
        <v>0</v>
      </c>
    </row>
    <row r="20" spans="1:9">
      <c r="A20" s="1">
        <f>個人戦エントリー!A36</f>
        <v>20</v>
      </c>
      <c r="B20" s="1">
        <f>個人戦エントリー!$D$4</f>
        <v>0</v>
      </c>
      <c r="C20" s="1">
        <f>個人戦エントリー!F36</f>
        <v>0</v>
      </c>
      <c r="D20" s="1">
        <f>個人戦エントリー!G36</f>
        <v>0</v>
      </c>
      <c r="E20" s="1" t="str">
        <f>CONCATENATE(個人戦エントリー!B36," ",個人戦エントリー!C36)</f>
        <v xml:space="preserve"> </v>
      </c>
      <c r="F20" s="1" t="str">
        <f>CONCATENATE(個人戦エントリー!D36," ",個人戦エントリー!E36)</f>
        <v xml:space="preserve"> </v>
      </c>
      <c r="G20" s="1">
        <f>個人戦エントリー!H36</f>
        <v>0</v>
      </c>
      <c r="H20" s="1">
        <f>個人戦エントリー!I36</f>
        <v>0</v>
      </c>
      <c r="I20" s="1">
        <f>個人戦エントリー!J36</f>
        <v>0</v>
      </c>
    </row>
    <row r="21" spans="1:9">
      <c r="A21" s="1">
        <f>個人戦エントリー!A37</f>
        <v>21</v>
      </c>
      <c r="B21" s="1">
        <f>個人戦エントリー!$D$4</f>
        <v>0</v>
      </c>
      <c r="C21" s="1">
        <f>個人戦エントリー!F37</f>
        <v>0</v>
      </c>
      <c r="D21" s="1">
        <f>個人戦エントリー!G37</f>
        <v>0</v>
      </c>
      <c r="E21" s="1" t="str">
        <f>CONCATENATE(個人戦エントリー!B37," ",個人戦エントリー!C37)</f>
        <v xml:space="preserve"> </v>
      </c>
      <c r="F21" s="1" t="str">
        <f>CONCATENATE(個人戦エントリー!D37," ",個人戦エントリー!E37)</f>
        <v xml:space="preserve"> </v>
      </c>
      <c r="G21" s="1">
        <f>個人戦エントリー!H37</f>
        <v>0</v>
      </c>
      <c r="H21" s="1">
        <f>個人戦エントリー!I37</f>
        <v>0</v>
      </c>
      <c r="I21" s="1">
        <f>個人戦エントリー!J37</f>
        <v>0</v>
      </c>
    </row>
    <row r="22" spans="1:9">
      <c r="A22" s="1">
        <f>個人戦エントリー!A38</f>
        <v>22</v>
      </c>
      <c r="B22" s="1">
        <f>個人戦エントリー!$D$4</f>
        <v>0</v>
      </c>
      <c r="C22" s="1">
        <f>個人戦エントリー!F38</f>
        <v>0</v>
      </c>
      <c r="D22" s="1">
        <f>個人戦エントリー!G38</f>
        <v>0</v>
      </c>
      <c r="E22" s="1" t="str">
        <f>CONCATENATE(個人戦エントリー!B38," ",個人戦エントリー!C38)</f>
        <v xml:space="preserve"> </v>
      </c>
      <c r="F22" s="1" t="str">
        <f>CONCATENATE(個人戦エントリー!D38," ",個人戦エントリー!E38)</f>
        <v xml:space="preserve"> </v>
      </c>
      <c r="G22" s="1">
        <f>個人戦エントリー!H38</f>
        <v>0</v>
      </c>
      <c r="H22" s="1">
        <f>個人戦エントリー!I38</f>
        <v>0</v>
      </c>
      <c r="I22" s="1">
        <f>個人戦エントリー!J38</f>
        <v>0</v>
      </c>
    </row>
    <row r="23" spans="1:9">
      <c r="A23" s="1">
        <f>個人戦エントリー!A39</f>
        <v>23</v>
      </c>
      <c r="B23" s="1">
        <f>個人戦エントリー!$D$4</f>
        <v>0</v>
      </c>
      <c r="C23" s="1">
        <f>個人戦エントリー!F39</f>
        <v>0</v>
      </c>
      <c r="D23" s="1">
        <f>個人戦エントリー!G39</f>
        <v>0</v>
      </c>
      <c r="E23" s="1" t="str">
        <f>CONCATENATE(個人戦エントリー!B39," ",個人戦エントリー!C39)</f>
        <v xml:space="preserve"> </v>
      </c>
      <c r="F23" s="1" t="str">
        <f>CONCATENATE(個人戦エントリー!D39," ",個人戦エントリー!E39)</f>
        <v xml:space="preserve"> </v>
      </c>
      <c r="G23" s="1">
        <f>個人戦エントリー!H39</f>
        <v>0</v>
      </c>
      <c r="H23" s="1">
        <f>個人戦エントリー!I39</f>
        <v>0</v>
      </c>
      <c r="I23" s="1">
        <f>個人戦エントリー!J39</f>
        <v>0</v>
      </c>
    </row>
    <row r="24" spans="1:9">
      <c r="A24" s="1">
        <f>個人戦エントリー!A40</f>
        <v>24</v>
      </c>
      <c r="B24" s="1">
        <f>個人戦エントリー!$D$4</f>
        <v>0</v>
      </c>
      <c r="C24" s="1">
        <f>個人戦エントリー!F40</f>
        <v>0</v>
      </c>
      <c r="D24" s="1">
        <f>個人戦エントリー!G40</f>
        <v>0</v>
      </c>
      <c r="E24" s="1" t="str">
        <f>CONCATENATE(個人戦エントリー!B40," ",個人戦エントリー!C40)</f>
        <v xml:space="preserve"> </v>
      </c>
      <c r="F24" s="1" t="str">
        <f>CONCATENATE(個人戦エントリー!D40," ",個人戦エントリー!E40)</f>
        <v xml:space="preserve"> </v>
      </c>
      <c r="G24" s="1">
        <f>個人戦エントリー!H40</f>
        <v>0</v>
      </c>
      <c r="H24" s="1">
        <f>個人戦エントリー!I40</f>
        <v>0</v>
      </c>
      <c r="I24" s="1">
        <f>個人戦エントリー!J40</f>
        <v>0</v>
      </c>
    </row>
    <row r="25" spans="1:9">
      <c r="A25" s="1">
        <f>個人戦エントリー!A41</f>
        <v>25</v>
      </c>
      <c r="B25" s="1">
        <f>個人戦エントリー!$D$4</f>
        <v>0</v>
      </c>
      <c r="C25" s="1">
        <f>個人戦エントリー!F41</f>
        <v>0</v>
      </c>
      <c r="D25" s="1">
        <f>個人戦エントリー!G41</f>
        <v>0</v>
      </c>
      <c r="E25" s="1" t="str">
        <f>CONCATENATE(個人戦エントリー!B41," ",個人戦エントリー!C41)</f>
        <v xml:space="preserve"> </v>
      </c>
      <c r="F25" s="1" t="str">
        <f>CONCATENATE(個人戦エントリー!D41," ",個人戦エントリー!E41)</f>
        <v xml:space="preserve"> </v>
      </c>
      <c r="G25" s="1">
        <f>個人戦エントリー!H41</f>
        <v>0</v>
      </c>
      <c r="H25" s="1">
        <f>個人戦エントリー!I41</f>
        <v>0</v>
      </c>
      <c r="I25" s="1">
        <f>個人戦エントリー!J41</f>
        <v>0</v>
      </c>
    </row>
    <row r="26" spans="1:9">
      <c r="A26" s="1">
        <f>個人戦エントリー!A42</f>
        <v>26</v>
      </c>
      <c r="B26" s="1">
        <f>個人戦エントリー!$D$4</f>
        <v>0</v>
      </c>
      <c r="C26" s="1">
        <f>個人戦エントリー!F42</f>
        <v>0</v>
      </c>
      <c r="D26" s="1">
        <f>個人戦エントリー!G42</f>
        <v>0</v>
      </c>
      <c r="E26" s="1" t="str">
        <f>CONCATENATE(個人戦エントリー!B42," ",個人戦エントリー!C42)</f>
        <v xml:space="preserve"> </v>
      </c>
      <c r="F26" s="1" t="str">
        <f>CONCATENATE(個人戦エントリー!D42," ",個人戦エントリー!E42)</f>
        <v xml:space="preserve"> </v>
      </c>
      <c r="G26" s="1">
        <f>個人戦エントリー!H42</f>
        <v>0</v>
      </c>
      <c r="H26" s="1">
        <f>個人戦エントリー!I42</f>
        <v>0</v>
      </c>
      <c r="I26" s="1">
        <f>個人戦エントリー!J42</f>
        <v>0</v>
      </c>
    </row>
    <row r="27" spans="1:9">
      <c r="A27" s="1">
        <f>個人戦エントリー!A43</f>
        <v>27</v>
      </c>
      <c r="B27" s="1">
        <f>個人戦エントリー!$D$4</f>
        <v>0</v>
      </c>
      <c r="C27" s="1">
        <f>個人戦エントリー!F43</f>
        <v>0</v>
      </c>
      <c r="D27" s="1">
        <f>個人戦エントリー!G43</f>
        <v>0</v>
      </c>
      <c r="E27" s="1" t="str">
        <f>CONCATENATE(個人戦エントリー!B43," ",個人戦エントリー!C43)</f>
        <v xml:space="preserve"> </v>
      </c>
      <c r="F27" s="1" t="str">
        <f>CONCATENATE(個人戦エントリー!D43," ",個人戦エントリー!E43)</f>
        <v xml:space="preserve"> </v>
      </c>
      <c r="G27" s="1">
        <f>個人戦エントリー!H43</f>
        <v>0</v>
      </c>
      <c r="H27" s="1">
        <f>個人戦エントリー!I43</f>
        <v>0</v>
      </c>
      <c r="I27" s="1">
        <f>個人戦エントリー!J43</f>
        <v>0</v>
      </c>
    </row>
    <row r="28" spans="1:9">
      <c r="A28" s="1">
        <f>個人戦エントリー!A44</f>
        <v>28</v>
      </c>
      <c r="B28" s="1">
        <f>個人戦エントリー!$D$4</f>
        <v>0</v>
      </c>
      <c r="C28" s="1">
        <f>個人戦エントリー!F44</f>
        <v>0</v>
      </c>
      <c r="D28" s="1">
        <f>個人戦エントリー!G44</f>
        <v>0</v>
      </c>
      <c r="E28" s="1" t="str">
        <f>CONCATENATE(個人戦エントリー!B44," ",個人戦エントリー!C44)</f>
        <v xml:space="preserve"> </v>
      </c>
      <c r="F28" s="1" t="str">
        <f>CONCATENATE(個人戦エントリー!D44," ",個人戦エントリー!E44)</f>
        <v xml:space="preserve"> </v>
      </c>
      <c r="G28" s="1">
        <f>個人戦エントリー!H44</f>
        <v>0</v>
      </c>
      <c r="H28" s="1">
        <f>個人戦エントリー!I44</f>
        <v>0</v>
      </c>
      <c r="I28" s="1">
        <f>個人戦エントリー!J44</f>
        <v>0</v>
      </c>
    </row>
    <row r="29" spans="1:9">
      <c r="A29" s="1">
        <f>個人戦エントリー!A45</f>
        <v>29</v>
      </c>
      <c r="B29" s="1">
        <f>個人戦エントリー!$D$4</f>
        <v>0</v>
      </c>
      <c r="C29" s="1">
        <f>個人戦エントリー!F45</f>
        <v>0</v>
      </c>
      <c r="D29" s="1">
        <f>個人戦エントリー!G45</f>
        <v>0</v>
      </c>
      <c r="E29" s="1" t="str">
        <f>CONCATENATE(個人戦エントリー!B45," ",個人戦エントリー!C45)</f>
        <v xml:space="preserve"> </v>
      </c>
      <c r="F29" s="1" t="str">
        <f>CONCATENATE(個人戦エントリー!D45," ",個人戦エントリー!E45)</f>
        <v xml:space="preserve"> </v>
      </c>
      <c r="G29" s="1">
        <f>個人戦エントリー!H45</f>
        <v>0</v>
      </c>
      <c r="H29" s="1">
        <f>個人戦エントリー!I45</f>
        <v>0</v>
      </c>
      <c r="I29" s="1">
        <f>個人戦エントリー!J45</f>
        <v>0</v>
      </c>
    </row>
    <row r="30" spans="1:9">
      <c r="A30" s="1">
        <f>個人戦エントリー!A46</f>
        <v>30</v>
      </c>
      <c r="B30" s="1">
        <f>個人戦エントリー!$D$4</f>
        <v>0</v>
      </c>
      <c r="C30" s="1">
        <f>個人戦エントリー!F46</f>
        <v>0</v>
      </c>
      <c r="D30" s="1">
        <f>個人戦エントリー!G46</f>
        <v>0</v>
      </c>
      <c r="E30" s="1" t="str">
        <f>CONCATENATE(個人戦エントリー!B46," ",個人戦エントリー!C46)</f>
        <v xml:space="preserve"> </v>
      </c>
      <c r="F30" s="1" t="str">
        <f>CONCATENATE(個人戦エントリー!D46," ",個人戦エントリー!E46)</f>
        <v xml:space="preserve"> </v>
      </c>
      <c r="G30" s="1">
        <f>個人戦エントリー!H46</f>
        <v>0</v>
      </c>
      <c r="H30" s="1">
        <f>個人戦エントリー!I46</f>
        <v>0</v>
      </c>
      <c r="I30" s="1">
        <f>個人戦エントリー!J46</f>
        <v>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A271-8F62-4AA9-B1D2-02B0BF976A6D}">
  <sheetPr>
    <tabColor rgb="FFFF0000"/>
  </sheetPr>
  <dimension ref="A1:I13"/>
  <sheetViews>
    <sheetView workbookViewId="0">
      <selection activeCell="I11" sqref="I11:I13"/>
    </sheetView>
  </sheetViews>
  <sheetFormatPr defaultColWidth="8.875" defaultRowHeight="16.5"/>
  <cols>
    <col min="1" max="2" width="8.5" style="75" bestFit="1" customWidth="1"/>
    <col min="3" max="4" width="11.5" style="75" bestFit="1" customWidth="1"/>
    <col min="5" max="5" width="9.125" style="75" bestFit="1" customWidth="1"/>
    <col min="6" max="6" width="12.875" style="75" bestFit="1" customWidth="1"/>
    <col min="7" max="7" width="8.875" style="75"/>
    <col min="8" max="9" width="12.125" style="75" bestFit="1" customWidth="1"/>
    <col min="10" max="16384" width="8.875" style="75"/>
  </cols>
  <sheetData>
    <row r="1" spans="1:9">
      <c r="A1" s="75" t="s">
        <v>27</v>
      </c>
      <c r="B1" s="75" t="s">
        <v>28</v>
      </c>
      <c r="C1" s="75" t="s">
        <v>29</v>
      </c>
      <c r="D1" s="75" t="s">
        <v>30</v>
      </c>
      <c r="E1" s="75" t="s">
        <v>33</v>
      </c>
      <c r="F1" s="75" t="s">
        <v>34</v>
      </c>
    </row>
    <row r="2" spans="1:9">
      <c r="A2" s="75" t="s">
        <v>35</v>
      </c>
      <c r="B2" s="75" t="s">
        <v>42</v>
      </c>
      <c r="C2" s="75" t="s">
        <v>45</v>
      </c>
      <c r="D2" s="75" t="s">
        <v>39</v>
      </c>
      <c r="E2" s="75" t="s">
        <v>57</v>
      </c>
      <c r="F2" s="75" t="s">
        <v>24</v>
      </c>
      <c r="G2" s="75" t="s">
        <v>7</v>
      </c>
      <c r="H2" s="75" t="s">
        <v>73</v>
      </c>
      <c r="I2" s="75" t="s">
        <v>79</v>
      </c>
    </row>
    <row r="3" spans="1:9">
      <c r="A3" s="75" t="s">
        <v>36</v>
      </c>
      <c r="B3" s="75" t="s">
        <v>44</v>
      </c>
      <c r="C3" s="75" t="s">
        <v>46</v>
      </c>
      <c r="D3" s="75" t="s">
        <v>45</v>
      </c>
      <c r="E3" s="75" t="s">
        <v>58</v>
      </c>
      <c r="F3" s="75" t="s">
        <v>25</v>
      </c>
      <c r="G3" s="75" t="s">
        <v>8</v>
      </c>
      <c r="H3" s="75" t="s">
        <v>74</v>
      </c>
      <c r="I3" s="75" t="s">
        <v>80</v>
      </c>
    </row>
    <row r="4" spans="1:9">
      <c r="A4" s="75" t="s">
        <v>37</v>
      </c>
      <c r="B4" s="75" t="s">
        <v>45</v>
      </c>
      <c r="C4" s="75" t="s">
        <v>50</v>
      </c>
      <c r="D4" s="75" t="s">
        <v>46</v>
      </c>
      <c r="E4" s="75" t="s">
        <v>59</v>
      </c>
      <c r="F4" s="75" t="s">
        <v>26</v>
      </c>
      <c r="H4" s="75" t="s">
        <v>75</v>
      </c>
      <c r="I4" s="75" t="s">
        <v>81</v>
      </c>
    </row>
    <row r="5" spans="1:9">
      <c r="A5" s="75" t="s">
        <v>38</v>
      </c>
      <c r="B5" s="75" t="s">
        <v>46</v>
      </c>
      <c r="C5" s="75" t="s">
        <v>51</v>
      </c>
      <c r="D5" s="75" t="s">
        <v>50</v>
      </c>
      <c r="E5" s="75" t="s">
        <v>60</v>
      </c>
      <c r="I5" s="75" t="s">
        <v>66</v>
      </c>
    </row>
    <row r="6" spans="1:9">
      <c r="A6" s="75" t="s">
        <v>39</v>
      </c>
      <c r="B6" s="75" t="s">
        <v>47</v>
      </c>
      <c r="C6" s="75" t="s">
        <v>48</v>
      </c>
      <c r="D6" s="75" t="s">
        <v>93</v>
      </c>
      <c r="E6" s="75" t="s">
        <v>61</v>
      </c>
      <c r="I6" s="75" t="s">
        <v>67</v>
      </c>
    </row>
    <row r="7" spans="1:9">
      <c r="A7" s="75" t="s">
        <v>40</v>
      </c>
      <c r="B7" s="75" t="s">
        <v>48</v>
      </c>
      <c r="C7" s="75" t="s">
        <v>52</v>
      </c>
      <c r="D7" s="75" t="s">
        <v>55</v>
      </c>
      <c r="E7" s="75" t="s">
        <v>62</v>
      </c>
      <c r="I7" s="75" t="s">
        <v>68</v>
      </c>
    </row>
    <row r="8" spans="1:9">
      <c r="A8" s="76" t="s">
        <v>41</v>
      </c>
      <c r="B8" s="76" t="s">
        <v>49</v>
      </c>
      <c r="C8" s="75" t="s">
        <v>53</v>
      </c>
      <c r="D8" s="76" t="s">
        <v>56</v>
      </c>
      <c r="E8" s="75" t="s">
        <v>63</v>
      </c>
      <c r="I8" s="75" t="s">
        <v>95</v>
      </c>
    </row>
    <row r="9" spans="1:9">
      <c r="C9" s="76" t="s">
        <v>54</v>
      </c>
      <c r="E9" s="76" t="s">
        <v>64</v>
      </c>
      <c r="I9" s="75" t="s">
        <v>96</v>
      </c>
    </row>
    <row r="10" spans="1:9">
      <c r="I10" s="75" t="s">
        <v>97</v>
      </c>
    </row>
    <row r="11" spans="1:9">
      <c r="I11" s="75" t="s">
        <v>98</v>
      </c>
    </row>
    <row r="12" spans="1:9">
      <c r="I12" s="75" t="s">
        <v>99</v>
      </c>
    </row>
    <row r="13" spans="1:9">
      <c r="I13" s="75" t="s">
        <v>100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個人戦エントリー</vt:lpstr>
      <vt:lpstr>団体戦エントリー</vt:lpstr>
      <vt:lpstr>計量カード</vt:lpstr>
      <vt:lpstr>個人戦data</vt:lpstr>
      <vt:lpstr>rist</vt:lpstr>
      <vt:lpstr>計量カード!Print_Titles</vt:lpstr>
      <vt:lpstr>個人戦エントリー!Print_Titles</vt:lpstr>
      <vt:lpstr>小1.2年</vt:lpstr>
      <vt:lpstr>小3.4年</vt:lpstr>
      <vt:lpstr>小5.6年女子</vt:lpstr>
      <vt:lpstr>小5.6年男子</vt:lpstr>
      <vt:lpstr>中学女子</vt:lpstr>
      <vt:lpstr>中学男子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D</dc:creator>
  <cp:lastModifiedBy>masahiko okuyashiki</cp:lastModifiedBy>
  <cp:lastPrinted>2026-02-16T07:55:01Z</cp:lastPrinted>
  <dcterms:created xsi:type="dcterms:W3CDTF">2016-11-23T05:33:06Z</dcterms:created>
  <dcterms:modified xsi:type="dcterms:W3CDTF">2026-03-23T13:51:47Z</dcterms:modified>
</cp:coreProperties>
</file>