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県レスリング協会関係\2026\2026沖縄遠征\"/>
    </mc:Choice>
  </mc:AlternateContent>
  <xr:revisionPtr revIDLastSave="0" documentId="13_ncr:1_{012FAC07-F973-427F-B073-2431B13CA85F}" xr6:coauthVersionLast="47" xr6:coauthVersionMax="47" xr10:uidLastSave="{00000000-0000-0000-0000-000000000000}"/>
  <bookViews>
    <workbookView xWindow="-108" yWindow="-108" windowWidth="23256" windowHeight="12456" tabRatio="776" xr2:uid="{00000000-000D-0000-FFFF-FFFF00000000}"/>
  </bookViews>
  <sheets>
    <sheet name="一般参加申込書" sheetId="5" r:id="rId1"/>
    <sheet name="list" sheetId="10" state="hidden" r:id="rId2"/>
  </sheets>
  <definedNames>
    <definedName name="_xlnm._FilterDatabase" localSheetId="0" hidden="1">一般参加申込書!#REF!</definedName>
    <definedName name="JOC杯">#REF!</definedName>
    <definedName name="_xlnm.Print_Area" localSheetId="0">一般参加申込書!$A$1:$K$31</definedName>
    <definedName name="U17FS">#REF!</definedName>
    <definedName name="U17GR">#REF!</definedName>
    <definedName name="U17世界選手権大会">#REF!</definedName>
    <definedName name="U20FS">#REF!</definedName>
    <definedName name="U20GR">#REF!</definedName>
    <definedName name="インターハイ">#REF!</definedName>
    <definedName name="国民体育大会">#REF!</definedName>
    <definedName name="全国高校生グレコ">#REF!</definedName>
    <definedName name="全国選抜大会">#REF!</definedName>
    <definedName name="全国中学生大会">#REF!</definedName>
    <definedName name="東京都知事杯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0" l="1"/>
  <c r="C1" i="10"/>
  <c r="D1" i="10"/>
  <c r="E1" i="10"/>
  <c r="F1" i="10"/>
  <c r="G1" i="10"/>
  <c r="H1" i="10"/>
  <c r="I1" i="10"/>
  <c r="J1" i="10"/>
  <c r="K1" i="10"/>
  <c r="L1" i="10"/>
  <c r="A2" i="10"/>
  <c r="C2" i="10"/>
  <c r="D2" i="10"/>
  <c r="E2" i="10"/>
  <c r="F2" i="10"/>
  <c r="G2" i="10"/>
  <c r="H2" i="10"/>
  <c r="I2" i="10"/>
  <c r="J2" i="10"/>
  <c r="K2" i="10"/>
  <c r="L2" i="10"/>
  <c r="A3" i="10"/>
  <c r="C3" i="10"/>
  <c r="D3" i="10"/>
  <c r="E3" i="10"/>
  <c r="F3" i="10"/>
  <c r="G3" i="10"/>
  <c r="H3" i="10"/>
  <c r="I3" i="10"/>
  <c r="J3" i="10"/>
  <c r="K3" i="10"/>
  <c r="L3" i="10"/>
  <c r="A4" i="10"/>
  <c r="C4" i="10"/>
  <c r="D4" i="10"/>
  <c r="E4" i="10"/>
  <c r="F4" i="10"/>
  <c r="G4" i="10"/>
  <c r="H4" i="10"/>
  <c r="I4" i="10"/>
  <c r="J4" i="10"/>
  <c r="K4" i="10"/>
  <c r="L4" i="10"/>
  <c r="A5" i="10"/>
  <c r="C5" i="10"/>
  <c r="D5" i="10"/>
  <c r="E5" i="10"/>
  <c r="F5" i="10"/>
  <c r="G5" i="10"/>
  <c r="H5" i="10"/>
  <c r="I5" i="10"/>
  <c r="J5" i="10"/>
  <c r="K5" i="10"/>
  <c r="L5" i="10"/>
  <c r="A6" i="10"/>
  <c r="C6" i="10"/>
  <c r="D6" i="10"/>
  <c r="E6" i="10"/>
  <c r="F6" i="10"/>
  <c r="G6" i="10"/>
  <c r="H6" i="10"/>
  <c r="I6" i="10"/>
  <c r="J6" i="10"/>
  <c r="K6" i="10"/>
  <c r="L6" i="10"/>
  <c r="A7" i="10"/>
  <c r="C7" i="10"/>
  <c r="D7" i="10"/>
  <c r="E7" i="10"/>
  <c r="F7" i="10"/>
  <c r="G7" i="10"/>
  <c r="H7" i="10"/>
  <c r="I7" i="10"/>
  <c r="J7" i="10"/>
  <c r="K7" i="10"/>
  <c r="L7" i="10"/>
  <c r="A8" i="10"/>
  <c r="C8" i="10"/>
  <c r="D8" i="10"/>
  <c r="E8" i="10"/>
  <c r="F8" i="10"/>
  <c r="G8" i="10"/>
  <c r="H8" i="10"/>
  <c r="I8" i="10"/>
  <c r="J8" i="10"/>
  <c r="K8" i="10"/>
  <c r="L8" i="10"/>
  <c r="A9" i="10"/>
  <c r="C9" i="10"/>
  <c r="D9" i="10"/>
  <c r="E9" i="10"/>
  <c r="F9" i="10"/>
  <c r="G9" i="10"/>
  <c r="H9" i="10"/>
  <c r="I9" i="10"/>
  <c r="J9" i="10"/>
  <c r="K9" i="10"/>
  <c r="L9" i="10"/>
  <c r="A10" i="10"/>
  <c r="C10" i="10"/>
  <c r="D10" i="10"/>
  <c r="E10" i="10"/>
  <c r="F10" i="10"/>
  <c r="G10" i="10"/>
  <c r="H10" i="10"/>
  <c r="I10" i="10"/>
  <c r="J10" i="10"/>
  <c r="K10" i="10"/>
  <c r="L10" i="10"/>
  <c r="G6" i="5"/>
  <c r="J6" i="5" s="1"/>
  <c r="A4" i="5" l="1"/>
  <c r="B23" i="5" l="1"/>
  <c r="B2" i="10" s="1"/>
  <c r="B24" i="5"/>
  <c r="B3" i="10" s="1"/>
  <c r="B25" i="5"/>
  <c r="B4" i="10" s="1"/>
  <c r="B26" i="5"/>
  <c r="B5" i="10" s="1"/>
  <c r="B27" i="5"/>
  <c r="B6" i="10" s="1"/>
  <c r="B28" i="5" l="1"/>
  <c r="B7" i="10" s="1"/>
  <c r="B29" i="5"/>
  <c r="B8" i="10" s="1"/>
  <c r="B30" i="5"/>
  <c r="B9" i="10" s="1"/>
  <c r="B31" i="5"/>
  <c r="B10" i="10" s="1"/>
  <c r="B22" i="5" l="1"/>
  <c r="B1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菅原和哉</author>
  </authors>
  <commentList>
    <comment ref="L21" authorId="0" shapeId="0" xr:uid="{AFEC46B5-B6E9-4366-B156-047AD29D67BB}">
      <text>
        <r>
          <rPr>
            <sz val="9"/>
            <color indexed="81"/>
            <rFont val="ＤＨＰ平成ゴシックW5"/>
            <family val="3"/>
            <charset val="128"/>
          </rPr>
          <t>「やんばるカップ」に参加する場合のみ、半角数字で入力してください。県で一括して申込みいたします。参加費については大会当日に徴収させていただきます。</t>
        </r>
      </text>
    </comment>
  </commentList>
</comments>
</file>

<file path=xl/sharedStrings.xml><?xml version="1.0" encoding="utf-8"?>
<sst xmlns="http://schemas.openxmlformats.org/spreadsheetml/2006/main" count="102" uniqueCount="54">
  <si>
    <t>氏</t>
    <rPh sb="0" eb="1">
      <t>シ</t>
    </rPh>
    <phoneticPr fontId="1"/>
  </si>
  <si>
    <t>名</t>
    <rPh sb="0" eb="1">
      <t>メイ</t>
    </rPh>
    <phoneticPr fontId="1"/>
  </si>
  <si>
    <t>氏名（漢字）</t>
    <rPh sb="0" eb="2">
      <t>シメイ</t>
    </rPh>
    <rPh sb="3" eb="5">
      <t>カンジ</t>
    </rPh>
    <phoneticPr fontId="1"/>
  </si>
  <si>
    <t>No.</t>
    <phoneticPr fontId="1"/>
  </si>
  <si>
    <t>ふりがな（全角ひらがな）</t>
    <rPh sb="5" eb="7">
      <t>ゼンカク</t>
    </rPh>
    <phoneticPr fontId="1"/>
  </si>
  <si>
    <t>し</t>
    <phoneticPr fontId="1"/>
  </si>
  <si>
    <t>めい</t>
    <phoneticPr fontId="1"/>
  </si>
  <si>
    <t>振込先　：</t>
    <rPh sb="0" eb="3">
      <t>フリコミサキ</t>
    </rPh>
    <phoneticPr fontId="1"/>
  </si>
  <si>
    <t>申込責任者</t>
    <rPh sb="0" eb="2">
      <t>モウシコミ</t>
    </rPh>
    <rPh sb="2" eb="5">
      <t>セキニンシャ</t>
    </rPh>
    <phoneticPr fontId="1"/>
  </si>
  <si>
    <t>選手</t>
    <rPh sb="0" eb="2">
      <t>センシュ</t>
    </rPh>
    <phoneticPr fontId="1"/>
  </si>
  <si>
    <t>申込期限：</t>
    <rPh sb="0" eb="2">
      <t>モウシコミ</t>
    </rPh>
    <rPh sb="2" eb="4">
      <t>キゲン</t>
    </rPh>
    <phoneticPr fontId="1"/>
  </si>
  <si>
    <t>（選択）</t>
    <rPh sb="1" eb="3">
      <t>センタク</t>
    </rPh>
    <phoneticPr fontId="1"/>
  </si>
  <si>
    <t>連絡先電話番号</t>
    <rPh sb="0" eb="3">
      <t>レンラクサキ</t>
    </rPh>
    <rPh sb="3" eb="7">
      <t>デンワバンゴウ</t>
    </rPh>
    <phoneticPr fontId="1"/>
  </si>
  <si>
    <t>（半角数字、- ハイフンなし）</t>
    <phoneticPr fontId="1"/>
  </si>
  <si>
    <t>クラブ名</t>
    <rPh sb="3" eb="4">
      <t>メイ</t>
    </rPh>
    <phoneticPr fontId="1"/>
  </si>
  <si>
    <t>種別</t>
    <rPh sb="0" eb="2">
      <t>シュベツ</t>
    </rPh>
    <phoneticPr fontId="1"/>
  </si>
  <si>
    <t>保護者</t>
    <rPh sb="0" eb="3">
      <t>ホゴシャ</t>
    </rPh>
    <phoneticPr fontId="1"/>
  </si>
  <si>
    <t>クラブ名</t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</si>
  <si>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</si>
  <si>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</si>
  <si>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</si>
  <si>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やんばるカップ</t>
    <phoneticPr fontId="1"/>
  </si>
  <si>
    <t>学年</t>
    <rPh sb="0" eb="2">
      <t>ガクネン</t>
    </rPh>
    <phoneticPr fontId="1"/>
  </si>
  <si>
    <t>年少</t>
    <rPh sb="0" eb="2">
      <t>ネンショウ</t>
    </rPh>
    <phoneticPr fontId="1"/>
  </si>
  <si>
    <t>年中</t>
    <rPh sb="0" eb="2">
      <t>ネンチュウ</t>
    </rPh>
    <phoneticPr fontId="1"/>
  </si>
  <si>
    <t>年長</t>
    <rPh sb="0" eb="2">
      <t>ネンチョウ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</si>
  <si>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</si>
  <si>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</si>
  <si>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</si>
  <si>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</si>
  <si>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</si>
  <si>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</si>
  <si>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中1</t>
    <rPh sb="0" eb="1">
      <t>ナカ</t>
    </rPh>
    <phoneticPr fontId="1"/>
  </si>
  <si>
    <t>中2</t>
    <rPh sb="0" eb="1">
      <t>ナカ</t>
    </rPh>
    <phoneticPr fontId="1"/>
  </si>
  <si>
    <t>中3</t>
    <rPh sb="0" eb="1">
      <t>ナカ</t>
    </rPh>
    <phoneticPr fontId="1"/>
  </si>
  <si>
    <t>参加する</t>
    <rPh sb="0" eb="2">
      <t>サンカ</t>
    </rPh>
    <phoneticPr fontId="1"/>
  </si>
  <si>
    <t>参加しない</t>
    <rPh sb="0" eb="2">
      <t>サンカ</t>
    </rPh>
    <phoneticPr fontId="1"/>
  </si>
  <si>
    <t>現体重</t>
    <rPh sb="0" eb="1">
      <t>ゲン</t>
    </rPh>
    <rPh sb="1" eb="3">
      <t>タイジュウ</t>
    </rPh>
    <phoneticPr fontId="1"/>
  </si>
  <si>
    <t>参加者</t>
    <rPh sb="0" eb="3">
      <t>サンカシャ</t>
    </rPh>
    <phoneticPr fontId="1"/>
  </si>
  <si>
    <t>宿泊費</t>
    <rPh sb="0" eb="3">
      <t>シュクハクヒ</t>
    </rPh>
    <phoneticPr fontId="1"/>
  </si>
  <si>
    <t>横浜銀行 逗子支店
（ヨコハマギンコウ ズシシテン）</t>
    <rPh sb="5" eb="7">
      <t>ズシ</t>
    </rPh>
    <phoneticPr fontId="1"/>
  </si>
  <si>
    <t>普通 1568243</t>
    <phoneticPr fontId="1"/>
  </si>
  <si>
    <t>松岡市太郎（ﾏﾂｵｶｲﾁﾀﾛｳ）</t>
    <rPh sb="0" eb="2">
      <t>マツオカ</t>
    </rPh>
    <rPh sb="2" eb="5">
      <t>イチタロウ</t>
    </rPh>
    <phoneticPr fontId="1"/>
  </si>
  <si>
    <t>受信確認のメールを送らせていただきますので、必ずご確認ください。</t>
    <rPh sb="0" eb="2">
      <t>ジュシン</t>
    </rPh>
    <rPh sb="2" eb="4">
      <t>カクニン</t>
    </rPh>
    <rPh sb="9" eb="10">
      <t>オク</t>
    </rPh>
    <rPh sb="22" eb="23">
      <t>カナラ</t>
    </rPh>
    <rPh sb="25" eb="27">
      <t>カクニン</t>
    </rPh>
    <phoneticPr fontId="1"/>
  </si>
  <si>
    <t>◆</t>
    <phoneticPr fontId="1"/>
  </si>
  <si>
    <t>那覇空港から現地までの移動手段</t>
    <rPh sb="0" eb="2">
      <t>ナハ</t>
    </rPh>
    <rPh sb="2" eb="4">
      <t>クウコウ</t>
    </rPh>
    <rPh sb="6" eb="8">
      <t>ゲンチ</t>
    </rPh>
    <rPh sb="11" eb="13">
      <t>イドウ</t>
    </rPh>
    <rPh sb="13" eb="15">
      <t>シュダン</t>
    </rPh>
    <phoneticPr fontId="1"/>
  </si>
  <si>
    <r>
      <t>このファイルは、菅原：E-mail（</t>
    </r>
    <r>
      <rPr>
        <sz val="11"/>
        <color rgb="FF0070C0"/>
        <rFont val="ＤＨＰ平成ゴシックW5"/>
        <family val="3"/>
        <charset val="128"/>
      </rPr>
      <t>kazu98@msf.biglobe.ne.jp</t>
    </r>
    <r>
      <rPr>
        <sz val="11"/>
        <rFont val="ＤＨＰ平成ゴシックW5"/>
        <family val="3"/>
        <charset val="128"/>
      </rPr>
      <t>）まで送付してください。</t>
    </r>
    <rPh sb="8" eb="10">
      <t>スガワラ</t>
    </rPh>
    <rPh sb="45" eb="47">
      <t>ソウフ</t>
    </rPh>
    <phoneticPr fontId="1"/>
  </si>
  <si>
    <t>沖縄県手配のマイクロバス</t>
    <rPh sb="0" eb="3">
      <t>オキナワケン</t>
    </rPh>
    <rPh sb="3" eb="5">
      <t>テハイ</t>
    </rPh>
    <phoneticPr fontId="1"/>
  </si>
  <si>
    <t>レンタカー</t>
    <phoneticPr fontId="1"/>
  </si>
  <si>
    <t>以下の事項にチェックをお願いします</t>
    <rPh sb="0" eb="2">
      <t>イカ</t>
    </rPh>
    <rPh sb="3" eb="5">
      <t>ジコウ</t>
    </rPh>
    <rPh sb="12" eb="13">
      <t>ネガ</t>
    </rPh>
    <phoneticPr fontId="1"/>
  </si>
  <si>
    <t>※ 代表選手と同便が条件になります</t>
    <rPh sb="2" eb="6">
      <t>ダイヒョウセンシュ</t>
    </rPh>
    <rPh sb="7" eb="9">
      <t>ドウビン</t>
    </rPh>
    <rPh sb="10" eb="12">
      <t>ジョウケン</t>
    </rPh>
    <phoneticPr fontId="1"/>
  </si>
  <si>
    <t>未定</t>
    <rPh sb="0" eb="2">
      <t>ミテイ</t>
    </rPh>
    <phoneticPr fontId="1"/>
  </si>
  <si>
    <t>令和8年6月3日(水) 厳守</t>
    <phoneticPr fontId="1"/>
  </si>
  <si>
    <t>一般参加者名簿</t>
    <rPh sb="0" eb="2">
      <t>イッパン</t>
    </rPh>
    <rPh sb="2" eb="7">
      <t>サンカシャメイボ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</si>
</sst>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&quot;名&quot;"/>
    <numFmt numFmtId="177" formatCode="0.0&quot;kg&quot;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游明朝"/>
      <family val="1"/>
      <charset val="128"/>
    </font>
    <font>
      <sz val="14"/>
      <name val="ＤＨＰ平成ゴシックW5"/>
      <family val="3"/>
      <charset val="128"/>
    </font>
    <font>
      <sz val="10"/>
      <name val="ＤＨＰ平成ゴシックW5"/>
      <family val="3"/>
      <charset val="128"/>
    </font>
    <font>
      <sz val="10"/>
      <color theme="1"/>
      <name val="ＤＨＰ平成ゴシックW5"/>
      <family val="3"/>
      <charset val="128"/>
    </font>
    <font>
      <sz val="12"/>
      <name val="ＤＨＰ平成ゴシックW5"/>
      <family val="3"/>
      <charset val="128"/>
    </font>
    <font>
      <sz val="11"/>
      <name val="ＤＨＰ平成ゴシックW5"/>
      <family val="3"/>
      <charset val="128"/>
    </font>
    <font>
      <b/>
      <sz val="10"/>
      <color theme="1"/>
      <name val="ＤＨＰ平成ゴシックW5"/>
      <family val="3"/>
      <charset val="128"/>
    </font>
    <font>
      <sz val="9"/>
      <name val="ＤＨＰ平成ゴシックW5"/>
      <family val="3"/>
      <charset val="128"/>
    </font>
    <font>
      <sz val="6"/>
      <name val="ＤＨＰ平成ゴシックW5"/>
      <family val="3"/>
      <charset val="128"/>
    </font>
    <font>
      <sz val="9"/>
      <color indexed="81"/>
      <name val="ＤＨＰ平成ゴシックW5"/>
      <family val="3"/>
      <charset val="128"/>
    </font>
    <font>
      <sz val="11"/>
      <color rgb="FF0070C0"/>
      <name val="ＤＨＰ平成ゴシックW5"/>
      <family val="3"/>
      <charset val="128"/>
    </font>
    <font>
      <sz val="8"/>
      <name val="ＤＨＰ平成ゴシックW5"/>
      <family val="3"/>
      <charset val="128"/>
    </font>
    <font>
      <sz val="7"/>
      <name val="ＤＨＰ平成ゴシックW5"/>
      <family val="3"/>
      <charset val="128"/>
    </font>
    <font>
      <sz val="11"/>
      <color rgb="FFFF0000"/>
      <name val="ＤＨＰ平成ゴシックW5"/>
      <family val="3"/>
      <charset val="128"/>
    </font>
    <font>
      <sz val="16"/>
      <name val="ＤＨＰ平成ゴシック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right" vertical="center"/>
    </xf>
    <xf numFmtId="5" fontId="3" fillId="0" borderId="0" xfId="0" applyNumberFormat="1" applyFont="1">
      <alignment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 applyProtection="1">
      <alignment horizontal="center" vertical="center" shrinkToFit="1"/>
      <protection hidden="1"/>
    </xf>
    <xf numFmtId="49" fontId="8" fillId="0" borderId="2" xfId="0" applyNumberFormat="1" applyFont="1" applyBorder="1" applyAlignment="1" applyProtection="1">
      <alignment horizontal="center" vertical="center" shrinkToFit="1"/>
      <protection locked="0"/>
    </xf>
    <xf numFmtId="49" fontId="8" fillId="0" borderId="3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6" fontId="7" fillId="3" borderId="15" xfId="0" applyNumberFormat="1" applyFont="1" applyFill="1" applyBorder="1" applyAlignment="1" applyProtection="1">
      <alignment horizontal="right" vertical="center"/>
      <protection hidden="1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5" fillId="3" borderId="4" xfId="0" applyFont="1" applyFill="1" applyBorder="1" applyAlignment="1">
      <alignment horizontal="right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vertical="center" shrinkToFit="1"/>
    </xf>
    <xf numFmtId="49" fontId="5" fillId="0" borderId="11" xfId="0" applyNumberFormat="1" applyFont="1" applyBorder="1" applyAlignment="1" applyProtection="1">
      <alignment horizontal="center" vertical="center" shrinkToFit="1"/>
      <protection locked="0"/>
    </xf>
    <xf numFmtId="49" fontId="5" fillId="0" borderId="12" xfId="0" applyNumberFormat="1" applyFont="1" applyBorder="1" applyAlignment="1" applyProtection="1">
      <alignment horizontal="center" vertical="center" shrinkToFit="1"/>
      <protection locked="0"/>
    </xf>
    <xf numFmtId="49" fontId="5" fillId="0" borderId="14" xfId="0" applyNumberFormat="1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3" borderId="4" xfId="0" applyFont="1" applyFill="1" applyBorder="1" applyAlignment="1">
      <alignment vertical="center" shrinkToFit="1"/>
    </xf>
    <xf numFmtId="49" fontId="5" fillId="0" borderId="2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0" fontId="5" fillId="3" borderId="4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177" fontId="5" fillId="0" borderId="12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8" fillId="4" borderId="18" xfId="0" applyFont="1" applyFill="1" applyBorder="1">
      <alignment vertical="center"/>
    </xf>
    <xf numFmtId="0" fontId="5" fillId="4" borderId="19" xfId="0" applyFont="1" applyFill="1" applyBorder="1" applyAlignment="1">
      <alignment vertical="center" shrinkToFit="1"/>
    </xf>
    <xf numFmtId="0" fontId="4" fillId="4" borderId="19" xfId="0" applyFont="1" applyFill="1" applyBorder="1">
      <alignment vertical="center"/>
    </xf>
    <xf numFmtId="0" fontId="5" fillId="4" borderId="20" xfId="0" applyFont="1" applyFill="1" applyBorder="1" applyAlignment="1">
      <alignment vertical="center" shrinkToFit="1"/>
    </xf>
    <xf numFmtId="0" fontId="8" fillId="4" borderId="23" xfId="0" applyFont="1" applyFill="1" applyBorder="1" applyAlignment="1">
      <alignment horizontal="right" vertical="center"/>
    </xf>
    <xf numFmtId="0" fontId="7" fillId="4" borderId="7" xfId="0" applyFont="1" applyFill="1" applyBorder="1">
      <alignment vertical="center"/>
    </xf>
    <xf numFmtId="0" fontId="14" fillId="4" borderId="5" xfId="0" applyFont="1" applyFill="1" applyBorder="1" applyAlignment="1">
      <alignment vertical="top"/>
    </xf>
    <xf numFmtId="0" fontId="4" fillId="4" borderId="5" xfId="0" applyFont="1" applyFill="1" applyBorder="1">
      <alignment vertical="center"/>
    </xf>
    <xf numFmtId="0" fontId="5" fillId="4" borderId="5" xfId="0" applyFont="1" applyFill="1" applyBorder="1" applyAlignment="1">
      <alignment vertical="center" shrinkToFit="1"/>
    </xf>
    <xf numFmtId="0" fontId="5" fillId="4" borderId="8" xfId="0" applyFont="1" applyFill="1" applyBorder="1" applyAlignment="1">
      <alignment vertical="center" shrinkToFit="1"/>
    </xf>
    <xf numFmtId="0" fontId="15" fillId="4" borderId="5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21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shrinkToFit="1"/>
      <protection hidden="1"/>
    </xf>
    <xf numFmtId="0" fontId="5" fillId="3" borderId="9" xfId="0" applyFont="1" applyFill="1" applyBorder="1" applyAlignment="1" applyProtection="1">
      <alignment horizontal="center" vertical="center" shrinkToFit="1"/>
      <protection hidden="1"/>
    </xf>
    <xf numFmtId="0" fontId="5" fillId="3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shrinkToFit="1"/>
      <protection hidden="1"/>
    </xf>
    <xf numFmtId="0" fontId="5" fillId="3" borderId="8" xfId="0" applyFont="1" applyFill="1" applyBorder="1" applyAlignment="1" applyProtection="1">
      <alignment horizontal="center" vertical="center" shrinkToFit="1"/>
      <protection hidden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49" fontId="7" fillId="0" borderId="4" xfId="0" applyNumberFormat="1" applyFont="1" applyBorder="1" applyAlignment="1" applyProtection="1">
      <alignment horizontal="center" vertical="center" shrinkToFit="1"/>
      <protection locked="0"/>
    </xf>
    <xf numFmtId="49" fontId="7" fillId="0" borderId="9" xfId="0" applyNumberFormat="1" applyFont="1" applyBorder="1" applyAlignment="1" applyProtection="1">
      <alignment horizontal="center" vertical="center" shrinkToFit="1"/>
      <protection locked="0"/>
    </xf>
    <xf numFmtId="0" fontId="5" fillId="3" borderId="1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4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4" fillId="0" borderId="0" xfId="0" applyFont="1" applyFill="1" applyBorder="1" applyAlignment="1">
      <alignment vertical="top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vertical="top"/>
    </xf>
    <xf numFmtId="0" fontId="5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9" fontId="7" fillId="0" borderId="21" xfId="0" applyNumberFormat="1" applyFont="1" applyBorder="1" applyAlignment="1" applyProtection="1">
      <alignment horizontal="center" vertical="center" shrinkToFit="1"/>
      <protection locked="0"/>
    </xf>
    <xf numFmtId="5" fontId="7" fillId="3" borderId="16" xfId="0" applyNumberFormat="1" applyFont="1" applyFill="1" applyBorder="1" applyAlignment="1" applyProtection="1">
      <alignment horizontal="center" vertical="center"/>
      <protection hidden="1"/>
    </xf>
    <xf numFmtId="5" fontId="7" fillId="3" borderId="24" xfId="0" applyNumberFormat="1" applyFont="1" applyFill="1" applyBorder="1" applyAlignment="1" applyProtection="1">
      <alignment horizontal="center" vertical="center"/>
      <protection hidden="1"/>
    </xf>
    <xf numFmtId="5" fontId="7" fillId="3" borderId="17" xfId="0" applyNumberFormat="1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>
      <alignment vertical="center"/>
    </xf>
    <xf numFmtId="0" fontId="8" fillId="4" borderId="0" xfId="0" applyFont="1" applyFill="1" applyBorder="1">
      <alignment vertical="center"/>
    </xf>
    <xf numFmtId="0" fontId="5" fillId="4" borderId="0" xfId="0" applyFont="1" applyFill="1" applyBorder="1" applyAlignment="1">
      <alignment horizontal="right" vertical="center"/>
    </xf>
    <xf numFmtId="0" fontId="5" fillId="4" borderId="22" xfId="0" applyFont="1" applyFill="1" applyBorder="1" applyAlignment="1">
      <alignment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14">
    <dxf>
      <font>
        <color theme="0"/>
      </font>
    </dxf>
    <dxf>
      <font>
        <color rgb="FFFFFF99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rgb="FFFFFF99"/>
      </font>
    </dxf>
    <dxf>
      <font>
        <color theme="0" tint="-0.24994659260841701"/>
      </font>
    </dxf>
    <dxf>
      <font>
        <color rgb="FFFFFF99"/>
      </font>
    </dxf>
    <dxf>
      <font>
        <color rgb="FFFFFF9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CCECFF"/>
      <color rgb="FFFFCCFF"/>
      <color rgb="FF66CCFF"/>
      <color rgb="FFCCFFCC"/>
      <color rgb="FFFFFF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243840</xdr:colOff>
          <xdr:row>15</xdr:row>
          <xdr:rowOff>198120</xdr:rowOff>
        </xdr:from>
        <xdr:to>
          <xdr:col>7</xdr:col>
          <xdr:colOff>510540</xdr:colOff>
          <xdr:row>17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594360</xdr:colOff>
          <xdr:row>15</xdr:row>
          <xdr:rowOff>198120</xdr:rowOff>
        </xdr:from>
        <xdr:to>
          <xdr:col>9</xdr:col>
          <xdr:colOff>236220</xdr:colOff>
          <xdr:row>17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289560</xdr:colOff>
          <xdr:row>15</xdr:row>
          <xdr:rowOff>198120</xdr:rowOff>
        </xdr:from>
        <xdr:to>
          <xdr:col>10</xdr:col>
          <xdr:colOff>556260</xdr:colOff>
          <xdr:row>17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K31"/>
  <sheetViews>
    <sheetView showGridLines="0" tabSelected="1" zoomScaleNormal="100" zoomScaleSheetLayoutView="83" workbookViewId="0">
      <selection activeCell="C8" sqref="C8:E8"/>
    </sheetView>
  </sheetViews>
  <sheetFormatPr defaultColWidth="8.88671875" defaultRowHeight="25.95" customHeight="1" x14ac:dyDescent="0.2"/>
  <cols>
    <col min="1" max="1" width="5.21875" style="5" bestFit="1" customWidth="1"/>
    <col min="2" max="18" width="9.109375" style="5" customWidth="1"/>
    <col min="19" max="19" width="7.77734375" style="5" hidden="1" customWidth="1"/>
    <col min="20" max="21" width="7.77734375" style="6" hidden="1" customWidth="1"/>
    <col min="22" max="22" width="13.109375" style="6" hidden="1" customWidth="1"/>
    <col min="23" max="23" width="4" style="6" customWidth="1"/>
    <col min="24" max="24" width="9.21875" style="6" customWidth="1"/>
    <col min="25" max="25" width="9.109375" style="6" customWidth="1"/>
    <col min="26" max="26" width="11.109375" style="6" customWidth="1"/>
    <col min="27" max="29" width="8.88671875" style="6" customWidth="1"/>
    <col min="30" max="32" width="19.88671875" style="6" customWidth="1"/>
    <col min="33" max="36" width="8.88671875" style="6" customWidth="1"/>
    <col min="37" max="16384" width="8.88671875" style="5"/>
  </cols>
  <sheetData>
    <row r="1" spans="1:37" ht="25.95" customHeight="1" x14ac:dyDescent="0.2">
      <c r="A1" s="111" t="s">
        <v>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37" ht="15.6" customHeight="1" x14ac:dyDescent="0.2">
      <c r="A2" s="71" t="s">
        <v>3</v>
      </c>
      <c r="B2" s="97" t="s">
        <v>14</v>
      </c>
      <c r="C2" s="98"/>
      <c r="D2" s="98"/>
      <c r="E2" s="99"/>
      <c r="F2" s="69" t="s">
        <v>2</v>
      </c>
      <c r="G2" s="70"/>
      <c r="H2" s="69" t="s">
        <v>4</v>
      </c>
      <c r="I2" s="70"/>
      <c r="J2" s="75" t="s">
        <v>12</v>
      </c>
      <c r="K2" s="100"/>
      <c r="L2" s="76"/>
      <c r="AK2" s="6"/>
    </row>
    <row r="3" spans="1:37" ht="15.6" customHeight="1" x14ac:dyDescent="0.2">
      <c r="A3" s="72"/>
      <c r="B3" s="83"/>
      <c r="C3" s="84"/>
      <c r="D3" s="84"/>
      <c r="E3" s="85"/>
      <c r="F3" s="7" t="s">
        <v>0</v>
      </c>
      <c r="G3" s="8" t="s">
        <v>1</v>
      </c>
      <c r="H3" s="7" t="s">
        <v>5</v>
      </c>
      <c r="I3" s="8" t="s">
        <v>6</v>
      </c>
      <c r="J3" s="77" t="s">
        <v>13</v>
      </c>
      <c r="K3" s="101"/>
      <c r="L3" s="78"/>
    </row>
    <row r="4" spans="1:37" ht="34.950000000000003" customHeight="1" x14ac:dyDescent="0.2">
      <c r="A4" s="9" t="str">
        <f>IF(B4="","",INDEX(#REF!,MATCH(B4,#REF!,0)))</f>
        <v/>
      </c>
      <c r="B4" s="86"/>
      <c r="C4" s="87"/>
      <c r="D4" s="87"/>
      <c r="E4" s="88"/>
      <c r="F4" s="10"/>
      <c r="G4" s="11"/>
      <c r="H4" s="10"/>
      <c r="I4" s="11"/>
      <c r="J4" s="73"/>
      <c r="K4" s="102"/>
      <c r="L4" s="74"/>
    </row>
    <row r="5" spans="1:37" s="12" customFormat="1" ht="7.95" customHeight="1" thickBot="1" x14ac:dyDescent="0.25">
      <c r="E5" s="13"/>
      <c r="F5" s="13"/>
      <c r="G5" s="13"/>
      <c r="H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7" s="14" customFormat="1" ht="25.95" customHeight="1" thickBot="1" x14ac:dyDescent="0.25">
      <c r="B6" s="21"/>
      <c r="C6" s="21"/>
      <c r="D6" s="21"/>
      <c r="E6" s="21"/>
      <c r="F6" s="16" t="s">
        <v>38</v>
      </c>
      <c r="G6" s="15">
        <f>COUNTA(E22:E31)</f>
        <v>0</v>
      </c>
      <c r="I6" s="16" t="s">
        <v>39</v>
      </c>
      <c r="J6" s="103">
        <f>G6*30000</f>
        <v>0</v>
      </c>
      <c r="K6" s="104"/>
      <c r="L6" s="105"/>
      <c r="M6" s="17"/>
      <c r="N6" s="17"/>
      <c r="O6" s="17"/>
      <c r="P6" s="17"/>
      <c r="Q6" s="17"/>
      <c r="R6" s="17"/>
      <c r="S6" s="13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7" s="14" customFormat="1" ht="7.95" customHeight="1" x14ac:dyDescent="0.2">
      <c r="B7" s="16"/>
      <c r="C7" s="16"/>
      <c r="D7" s="16"/>
      <c r="E7" s="17"/>
      <c r="F7" s="17"/>
      <c r="I7" s="16"/>
      <c r="L7" s="17"/>
      <c r="M7" s="17"/>
      <c r="N7" s="17"/>
      <c r="O7" s="17"/>
      <c r="P7" s="17"/>
      <c r="Q7" s="17"/>
      <c r="R7" s="17"/>
      <c r="S7" s="13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7" s="14" customFormat="1" ht="25.95" customHeight="1" x14ac:dyDescent="0.2">
      <c r="A8" s="62" t="s">
        <v>10</v>
      </c>
      <c r="B8" s="62"/>
      <c r="C8" s="79" t="s">
        <v>52</v>
      </c>
      <c r="D8" s="80"/>
      <c r="E8" s="81"/>
      <c r="S8" s="12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7" s="14" customFormat="1" ht="7.95" customHeight="1" x14ac:dyDescent="0.2">
      <c r="B9" s="16"/>
      <c r="C9" s="16"/>
      <c r="D9" s="16"/>
      <c r="E9" s="18"/>
      <c r="F9" s="18"/>
      <c r="G9" s="17"/>
      <c r="S9" s="12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7" s="14" customFormat="1" ht="42" customHeight="1" x14ac:dyDescent="0.2">
      <c r="A10" s="62" t="s">
        <v>7</v>
      </c>
      <c r="B10" s="62"/>
      <c r="C10" s="82" t="s">
        <v>40</v>
      </c>
      <c r="D10" s="82"/>
      <c r="E10" s="82"/>
      <c r="F10" s="58" t="s">
        <v>41</v>
      </c>
      <c r="G10" s="58"/>
      <c r="H10" s="59" t="s">
        <v>42</v>
      </c>
      <c r="I10" s="60"/>
      <c r="J10" s="60"/>
      <c r="K10" s="60"/>
      <c r="L10" s="61"/>
      <c r="S10" s="12"/>
      <c r="AF10" s="6"/>
      <c r="AG10" s="6"/>
      <c r="AH10" s="6"/>
      <c r="AI10" s="6"/>
      <c r="AJ10" s="6"/>
    </row>
    <row r="11" spans="1:37" s="14" customFormat="1" ht="7.95" customHeight="1" x14ac:dyDescent="0.2">
      <c r="B11" s="16"/>
      <c r="C11" s="16"/>
      <c r="D11" s="16"/>
      <c r="E11" s="20"/>
      <c r="F11" s="20"/>
      <c r="G11" s="20"/>
      <c r="H11" s="19"/>
      <c r="I11" s="19"/>
      <c r="J11" s="20"/>
      <c r="K11" s="19"/>
      <c r="L11" s="17"/>
      <c r="M11" s="17"/>
      <c r="N11" s="17"/>
      <c r="O11" s="17"/>
      <c r="P11" s="17"/>
      <c r="Q11" s="17"/>
      <c r="R11" s="17"/>
      <c r="S11" s="13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7" s="14" customFormat="1" ht="7.95" customHeight="1" x14ac:dyDescent="0.2">
      <c r="B12" s="16"/>
      <c r="C12" s="16"/>
      <c r="F12" s="20"/>
      <c r="G12" s="20"/>
      <c r="H12" s="19"/>
      <c r="I12" s="19"/>
      <c r="J12" s="20"/>
      <c r="K12" s="19"/>
      <c r="L12" s="17"/>
      <c r="M12" s="17"/>
      <c r="N12" s="17"/>
      <c r="O12" s="17"/>
      <c r="P12" s="17"/>
      <c r="Q12" s="17"/>
      <c r="R12" s="17"/>
      <c r="S12" s="13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22"/>
      <c r="AJ12" s="23"/>
    </row>
    <row r="13" spans="1:37" s="14" customFormat="1" ht="15.6" x14ac:dyDescent="0.2">
      <c r="A13" s="45" t="s">
        <v>46</v>
      </c>
      <c r="B13" s="16"/>
      <c r="C13" s="16"/>
      <c r="E13" s="21"/>
      <c r="F13" s="20"/>
      <c r="G13" s="20"/>
      <c r="H13" s="19"/>
      <c r="I13" s="19"/>
      <c r="J13" s="20"/>
      <c r="K13" s="19"/>
      <c r="L13" s="17"/>
      <c r="M13" s="17"/>
      <c r="N13" s="17"/>
      <c r="O13" s="17"/>
      <c r="P13" s="17"/>
      <c r="Q13" s="17"/>
      <c r="R13" s="17"/>
      <c r="S13" s="13" t="s">
        <v>11</v>
      </c>
      <c r="T13" s="13" t="s">
        <v>11</v>
      </c>
      <c r="U13" s="13" t="s">
        <v>11</v>
      </c>
      <c r="V13" s="13" t="s">
        <v>11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7" ht="18" x14ac:dyDescent="0.2">
      <c r="A14" s="45" t="s">
        <v>43</v>
      </c>
      <c r="C14" s="24"/>
      <c r="S14" s="5" t="s">
        <v>16</v>
      </c>
      <c r="T14" s="6" t="s">
        <v>19</v>
      </c>
      <c r="U14" s="6" t="s">
        <v>23</v>
      </c>
      <c r="V14" s="6" t="s">
        <v>35</v>
      </c>
    </row>
    <row r="15" spans="1:37" ht="18" x14ac:dyDescent="0.2">
      <c r="A15" s="45"/>
      <c r="C15" s="24"/>
      <c r="S15" s="5" t="s">
        <v>9</v>
      </c>
      <c r="T15" s="6" t="s">
        <v>20</v>
      </c>
      <c r="U15" s="6" t="s">
        <v>24</v>
      </c>
      <c r="V15" s="6" t="s">
        <v>36</v>
      </c>
    </row>
    <row r="16" spans="1:37" ht="18" x14ac:dyDescent="0.2">
      <c r="A16" s="47" t="s">
        <v>49</v>
      </c>
      <c r="B16" s="48"/>
      <c r="C16" s="49"/>
      <c r="D16" s="48"/>
      <c r="E16" s="48"/>
      <c r="F16" s="48"/>
      <c r="G16" s="48"/>
      <c r="H16" s="48"/>
      <c r="I16" s="48"/>
      <c r="J16" s="48"/>
      <c r="K16" s="48"/>
      <c r="L16" s="50"/>
      <c r="U16" s="6" t="s">
        <v>25</v>
      </c>
    </row>
    <row r="17" spans="1:36" s="44" customFormat="1" ht="18" x14ac:dyDescent="0.2">
      <c r="A17" s="51" t="s">
        <v>44</v>
      </c>
      <c r="B17" s="107" t="s">
        <v>45</v>
      </c>
      <c r="C17" s="89"/>
      <c r="D17" s="106"/>
      <c r="E17" s="108"/>
      <c r="F17" s="106" t="s">
        <v>47</v>
      </c>
      <c r="G17" s="106"/>
      <c r="H17" s="106"/>
      <c r="I17" s="106" t="s">
        <v>48</v>
      </c>
      <c r="J17" s="106"/>
      <c r="K17" s="106" t="s">
        <v>51</v>
      </c>
      <c r="L17" s="109"/>
      <c r="S17" s="5"/>
      <c r="T17" s="6"/>
      <c r="U17" s="6" t="s">
        <v>26</v>
      </c>
      <c r="V17" s="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</row>
    <row r="18" spans="1:36" ht="16.2" customHeight="1" x14ac:dyDescent="0.2">
      <c r="A18" s="52"/>
      <c r="B18" s="53"/>
      <c r="C18" s="54"/>
      <c r="D18" s="55"/>
      <c r="E18" s="55"/>
      <c r="F18" s="57" t="s">
        <v>50</v>
      </c>
      <c r="G18" s="55"/>
      <c r="H18" s="55"/>
      <c r="I18" s="55"/>
      <c r="J18" s="55"/>
      <c r="K18" s="55"/>
      <c r="L18" s="56"/>
      <c r="U18" s="6" t="s">
        <v>27</v>
      </c>
    </row>
    <row r="19" spans="1:36" s="95" customFormat="1" ht="16.2" customHeight="1" x14ac:dyDescent="0.2">
      <c r="A19" s="90"/>
      <c r="B19" s="91"/>
      <c r="C19" s="92"/>
      <c r="D19" s="93"/>
      <c r="E19" s="93"/>
      <c r="F19" s="94"/>
      <c r="G19" s="93"/>
      <c r="H19" s="93"/>
      <c r="I19" s="93"/>
      <c r="J19" s="93"/>
      <c r="K19" s="93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</row>
    <row r="20" spans="1:36" ht="21" x14ac:dyDescent="0.2">
      <c r="A20" s="110" t="s">
        <v>53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U20" s="6" t="s">
        <v>28</v>
      </c>
    </row>
    <row r="21" spans="1:36" ht="25.95" customHeight="1" x14ac:dyDescent="0.2">
      <c r="A21" s="25" t="s">
        <v>3</v>
      </c>
      <c r="B21" s="65" t="s">
        <v>17</v>
      </c>
      <c r="C21" s="66"/>
      <c r="D21" s="39" t="s">
        <v>15</v>
      </c>
      <c r="E21" s="26" t="s">
        <v>0</v>
      </c>
      <c r="F21" s="27" t="s">
        <v>1</v>
      </c>
      <c r="G21" s="26" t="s">
        <v>5</v>
      </c>
      <c r="H21" s="28" t="s">
        <v>6</v>
      </c>
      <c r="I21" s="26" t="s">
        <v>18</v>
      </c>
      <c r="J21" s="27" t="s">
        <v>22</v>
      </c>
      <c r="K21" s="27" t="s">
        <v>21</v>
      </c>
      <c r="L21" s="27" t="s">
        <v>37</v>
      </c>
      <c r="M21" s="41"/>
      <c r="N21" s="41"/>
      <c r="O21" s="41"/>
      <c r="P21" s="41"/>
      <c r="Q21" s="41"/>
      <c r="R21" s="41"/>
      <c r="U21" s="6" t="s">
        <v>29</v>
      </c>
    </row>
    <row r="22" spans="1:36" ht="25.95" customHeight="1" x14ac:dyDescent="0.2">
      <c r="A22" s="29">
        <v>1</v>
      </c>
      <c r="B22" s="67">
        <f t="shared" ref="B22:B31" si="0">$B$4</f>
        <v>0</v>
      </c>
      <c r="C22" s="68"/>
      <c r="D22" s="40" t="s">
        <v>11</v>
      </c>
      <c r="E22" s="30"/>
      <c r="F22" s="31"/>
      <c r="G22" s="30"/>
      <c r="H22" s="32"/>
      <c r="I22" s="33" t="s">
        <v>11</v>
      </c>
      <c r="J22" s="34" t="s">
        <v>11</v>
      </c>
      <c r="K22" s="34" t="s">
        <v>11</v>
      </c>
      <c r="L22" s="43"/>
      <c r="M22" s="42"/>
      <c r="N22" s="42"/>
      <c r="O22" s="42"/>
      <c r="P22" s="42"/>
      <c r="Q22" s="42"/>
      <c r="R22" s="42"/>
      <c r="U22" s="6" t="s">
        <v>30</v>
      </c>
    </row>
    <row r="23" spans="1:36" ht="25.95" customHeight="1" x14ac:dyDescent="0.2">
      <c r="A23" s="35">
        <v>2</v>
      </c>
      <c r="B23" s="63">
        <f t="shared" si="0"/>
        <v>0</v>
      </c>
      <c r="C23" s="64"/>
      <c r="D23" s="40" t="s">
        <v>11</v>
      </c>
      <c r="E23" s="30"/>
      <c r="F23" s="31"/>
      <c r="G23" s="30"/>
      <c r="H23" s="32"/>
      <c r="I23" s="33" t="s">
        <v>11</v>
      </c>
      <c r="J23" s="34" t="s">
        <v>11</v>
      </c>
      <c r="K23" s="34" t="s">
        <v>11</v>
      </c>
      <c r="L23" s="43"/>
      <c r="M23" s="42"/>
      <c r="N23" s="42"/>
      <c r="O23" s="42"/>
      <c r="P23" s="42"/>
      <c r="Q23" s="42"/>
      <c r="R23" s="42"/>
      <c r="U23" s="6" t="s">
        <v>31</v>
      </c>
    </row>
    <row r="24" spans="1:36" ht="25.95" customHeight="1" x14ac:dyDescent="0.2">
      <c r="A24" s="35">
        <v>3</v>
      </c>
      <c r="B24" s="63">
        <f t="shared" si="0"/>
        <v>0</v>
      </c>
      <c r="C24" s="64"/>
      <c r="D24" s="40" t="s">
        <v>11</v>
      </c>
      <c r="E24" s="36"/>
      <c r="F24" s="37"/>
      <c r="G24" s="36"/>
      <c r="H24" s="38"/>
      <c r="I24" s="33" t="s">
        <v>11</v>
      </c>
      <c r="J24" s="34" t="s">
        <v>11</v>
      </c>
      <c r="K24" s="34" t="s">
        <v>11</v>
      </c>
      <c r="L24" s="43"/>
      <c r="M24" s="42"/>
      <c r="N24" s="42"/>
      <c r="O24" s="42"/>
      <c r="P24" s="42"/>
      <c r="Q24" s="42"/>
      <c r="R24" s="42"/>
      <c r="U24" s="6" t="s">
        <v>32</v>
      </c>
    </row>
    <row r="25" spans="1:36" ht="25.95" customHeight="1" x14ac:dyDescent="0.2">
      <c r="A25" s="35">
        <v>4</v>
      </c>
      <c r="B25" s="63">
        <f t="shared" si="0"/>
        <v>0</v>
      </c>
      <c r="C25" s="64"/>
      <c r="D25" s="40" t="s">
        <v>11</v>
      </c>
      <c r="E25" s="36"/>
      <c r="F25" s="37"/>
      <c r="G25" s="36"/>
      <c r="H25" s="38"/>
      <c r="I25" s="33" t="s">
        <v>11</v>
      </c>
      <c r="J25" s="34" t="s">
        <v>11</v>
      </c>
      <c r="K25" s="34" t="s">
        <v>11</v>
      </c>
      <c r="L25" s="43"/>
      <c r="M25" s="42"/>
      <c r="N25" s="42"/>
      <c r="O25" s="42"/>
      <c r="P25" s="42"/>
      <c r="Q25" s="42"/>
      <c r="R25" s="42"/>
      <c r="U25" s="6" t="s">
        <v>33</v>
      </c>
    </row>
    <row r="26" spans="1:36" ht="25.95" customHeight="1" x14ac:dyDescent="0.2">
      <c r="A26" s="35">
        <v>5</v>
      </c>
      <c r="B26" s="63">
        <f t="shared" si="0"/>
        <v>0</v>
      </c>
      <c r="C26" s="64"/>
      <c r="D26" s="40" t="s">
        <v>11</v>
      </c>
      <c r="E26" s="30"/>
      <c r="F26" s="31"/>
      <c r="G26" s="30"/>
      <c r="H26" s="32"/>
      <c r="I26" s="33" t="s">
        <v>11</v>
      </c>
      <c r="J26" s="34" t="s">
        <v>11</v>
      </c>
      <c r="K26" s="34" t="s">
        <v>11</v>
      </c>
      <c r="L26" s="43"/>
      <c r="M26" s="42"/>
      <c r="N26" s="42"/>
      <c r="O26" s="42"/>
      <c r="P26" s="42"/>
      <c r="Q26" s="42"/>
      <c r="R26" s="42"/>
      <c r="U26" s="6" t="s">
        <v>34</v>
      </c>
    </row>
    <row r="27" spans="1:36" ht="25.95" customHeight="1" x14ac:dyDescent="0.2">
      <c r="A27" s="35">
        <v>6</v>
      </c>
      <c r="B27" s="63">
        <f t="shared" si="0"/>
        <v>0</v>
      </c>
      <c r="C27" s="64"/>
      <c r="D27" s="40" t="s">
        <v>11</v>
      </c>
      <c r="E27" s="30"/>
      <c r="F27" s="31"/>
      <c r="G27" s="30"/>
      <c r="H27" s="32"/>
      <c r="I27" s="33" t="s">
        <v>11</v>
      </c>
      <c r="J27" s="34" t="s">
        <v>11</v>
      </c>
      <c r="K27" s="34" t="s">
        <v>11</v>
      </c>
      <c r="L27" s="43"/>
      <c r="M27" s="42"/>
      <c r="N27" s="42"/>
      <c r="O27" s="42"/>
      <c r="P27" s="42"/>
      <c r="Q27" s="42"/>
      <c r="R27" s="42"/>
    </row>
    <row r="28" spans="1:36" ht="25.95" customHeight="1" x14ac:dyDescent="0.2">
      <c r="A28" s="35">
        <v>7</v>
      </c>
      <c r="B28" s="63">
        <f t="shared" si="0"/>
        <v>0</v>
      </c>
      <c r="C28" s="64"/>
      <c r="D28" s="40" t="s">
        <v>11</v>
      </c>
      <c r="E28" s="30"/>
      <c r="F28" s="31"/>
      <c r="G28" s="30"/>
      <c r="H28" s="32"/>
      <c r="I28" s="33" t="s">
        <v>11</v>
      </c>
      <c r="J28" s="34" t="s">
        <v>11</v>
      </c>
      <c r="K28" s="34" t="s">
        <v>11</v>
      </c>
      <c r="L28" s="43"/>
      <c r="M28" s="42"/>
      <c r="N28" s="42"/>
      <c r="O28" s="42"/>
      <c r="P28" s="42"/>
      <c r="Q28" s="42"/>
      <c r="R28" s="42"/>
    </row>
    <row r="29" spans="1:36" ht="25.95" customHeight="1" x14ac:dyDescent="0.2">
      <c r="A29" s="35">
        <v>8</v>
      </c>
      <c r="B29" s="63">
        <f t="shared" si="0"/>
        <v>0</v>
      </c>
      <c r="C29" s="64"/>
      <c r="D29" s="40" t="s">
        <v>11</v>
      </c>
      <c r="E29" s="30"/>
      <c r="F29" s="31"/>
      <c r="G29" s="30"/>
      <c r="H29" s="32"/>
      <c r="I29" s="33" t="s">
        <v>11</v>
      </c>
      <c r="J29" s="34" t="s">
        <v>11</v>
      </c>
      <c r="K29" s="34" t="s">
        <v>11</v>
      </c>
      <c r="L29" s="43"/>
      <c r="M29" s="42"/>
      <c r="N29" s="42"/>
      <c r="O29" s="42"/>
      <c r="P29" s="42"/>
      <c r="Q29" s="42"/>
      <c r="R29" s="42"/>
    </row>
    <row r="30" spans="1:36" ht="25.95" customHeight="1" x14ac:dyDescent="0.2">
      <c r="A30" s="35">
        <v>9</v>
      </c>
      <c r="B30" s="63">
        <f t="shared" si="0"/>
        <v>0</v>
      </c>
      <c r="C30" s="64"/>
      <c r="D30" s="40" t="s">
        <v>11</v>
      </c>
      <c r="E30" s="36"/>
      <c r="F30" s="37"/>
      <c r="G30" s="36"/>
      <c r="H30" s="38"/>
      <c r="I30" s="33" t="s">
        <v>11</v>
      </c>
      <c r="J30" s="34" t="s">
        <v>11</v>
      </c>
      <c r="K30" s="34" t="s">
        <v>11</v>
      </c>
      <c r="L30" s="43"/>
      <c r="M30" s="42"/>
      <c r="N30" s="42"/>
      <c r="O30" s="42"/>
      <c r="P30" s="42"/>
      <c r="Q30" s="42"/>
      <c r="R30" s="42"/>
    </row>
    <row r="31" spans="1:36" ht="25.95" customHeight="1" x14ac:dyDescent="0.2">
      <c r="A31" s="35">
        <v>10</v>
      </c>
      <c r="B31" s="63">
        <f t="shared" si="0"/>
        <v>0</v>
      </c>
      <c r="C31" s="64"/>
      <c r="D31" s="40" t="s">
        <v>11</v>
      </c>
      <c r="E31" s="36"/>
      <c r="F31" s="37"/>
      <c r="G31" s="36"/>
      <c r="H31" s="38"/>
      <c r="I31" s="33" t="s">
        <v>11</v>
      </c>
      <c r="J31" s="34" t="s">
        <v>11</v>
      </c>
      <c r="K31" s="34" t="s">
        <v>11</v>
      </c>
      <c r="L31" s="43"/>
      <c r="M31" s="42"/>
      <c r="N31" s="42"/>
      <c r="O31" s="42"/>
      <c r="P31" s="42"/>
      <c r="Q31" s="42"/>
      <c r="R31" s="42"/>
    </row>
  </sheetData>
  <sheetProtection algorithmName="SHA-512" hashValue="hDBJLe58wwHzh4AW7QAXqatRjFhunGxbMRjUvni7Dd4Pwihr5u0B+YPPTT/hnookFl9Vart3tRwqVUof2dmM4g==" saltValue="NE92/WDGEGr8QpM8PJgoRg==" spinCount="100000" sheet="1" objects="1" scenarios="1"/>
  <dataConsolidate/>
  <mergeCells count="28">
    <mergeCell ref="H10:L10"/>
    <mergeCell ref="A20:L20"/>
    <mergeCell ref="B30:C30"/>
    <mergeCell ref="B31:C31"/>
    <mergeCell ref="B28:C28"/>
    <mergeCell ref="B29:C29"/>
    <mergeCell ref="B26:C26"/>
    <mergeCell ref="B27:C27"/>
    <mergeCell ref="B24:C24"/>
    <mergeCell ref="B25:C25"/>
    <mergeCell ref="B21:C21"/>
    <mergeCell ref="B22:C22"/>
    <mergeCell ref="F2:G2"/>
    <mergeCell ref="A10:B10"/>
    <mergeCell ref="C8:E8"/>
    <mergeCell ref="C10:E10"/>
    <mergeCell ref="B2:E3"/>
    <mergeCell ref="B4:E4"/>
    <mergeCell ref="F10:G10"/>
    <mergeCell ref="A8:B8"/>
    <mergeCell ref="B23:C23"/>
    <mergeCell ref="H2:I2"/>
    <mergeCell ref="A2:A3"/>
    <mergeCell ref="J2:L2"/>
    <mergeCell ref="J3:L3"/>
    <mergeCell ref="J4:L4"/>
    <mergeCell ref="A1:L1"/>
    <mergeCell ref="J6:L6"/>
  </mergeCells>
  <phoneticPr fontId="1"/>
  <conditionalFormatting sqref="A4">
    <cfRule type="containsErrors" dxfId="13" priority="15">
      <formula>ISERROR(A4)</formula>
    </cfRule>
  </conditionalFormatting>
  <conditionalFormatting sqref="B22:B31">
    <cfRule type="cellIs" dxfId="12" priority="46" operator="equal">
      <formula>0</formula>
    </cfRule>
  </conditionalFormatting>
  <conditionalFormatting sqref="B22:C31">
    <cfRule type="cellIs" dxfId="11" priority="2" operator="equal">
      <formula>0</formula>
    </cfRule>
    <cfRule type="cellIs" dxfId="10" priority="12" operator="equal">
      <formula>0</formula>
    </cfRule>
    <cfRule type="cellIs" dxfId="9" priority="14" operator="equal">
      <formula>"（選択）"</formula>
    </cfRule>
    <cfRule type="cellIs" dxfId="8" priority="33" operator="equal">
      <formula>"（選択）"</formula>
    </cfRule>
    <cfRule type="cellIs" dxfId="7" priority="37" operator="equal">
      <formula>0</formula>
    </cfRule>
  </conditionalFormatting>
  <conditionalFormatting sqref="F6:G6">
    <cfRule type="cellIs" dxfId="6" priority="3" operator="equal">
      <formula>0</formula>
    </cfRule>
    <cfRule type="cellIs" dxfId="5" priority="4" operator="equal">
      <formula>0</formula>
    </cfRule>
    <cfRule type="cellIs" dxfId="4" priority="5" operator="equal">
      <formula>0</formula>
    </cfRule>
  </conditionalFormatting>
  <conditionalFormatting sqref="G6 J6">
    <cfRule type="cellIs" dxfId="3" priority="1" operator="equal">
      <formula>0</formula>
    </cfRule>
  </conditionalFormatting>
  <conditionalFormatting sqref="J6">
    <cfRule type="cellIs" dxfId="2" priority="16" operator="equal">
      <formula>0</formula>
    </cfRule>
    <cfRule type="cellIs" dxfId="1" priority="34" operator="equal">
      <formula>0</formula>
    </cfRule>
    <cfRule type="cellIs" dxfId="0" priority="40" operator="equal">
      <formula>0</formula>
    </cfRule>
  </conditionalFormatting>
  <dataValidations count="7">
    <dataValidation type="textLength" imeMode="halfAlpha" operator="lessThanOrEqual" allowBlank="1" showInputMessage="1" showErrorMessage="1" errorTitle="入力文字数が多すぎます" error="半角数字、ハイフン無しで入力してください！" sqref="J4" xr:uid="{00000000-0002-0000-0000-000000000000}">
      <formula1>11</formula1>
    </dataValidation>
    <dataValidation imeMode="hiragana" allowBlank="1" showInputMessage="1" showErrorMessage="1" sqref="G22:H31 H4:I4" xr:uid="{00000000-0002-0000-0000-000002000000}"/>
    <dataValidation imeMode="halfAlpha" allowBlank="1" showInputMessage="1" showErrorMessage="1" sqref="L22:L31" xr:uid="{E49F49CC-5994-494C-B888-630822B7BD89}"/>
    <dataValidation type="list" allowBlank="1" showInputMessage="1" showErrorMessage="1" sqref="D22:D31" xr:uid="{A126EC8C-E50D-4C27-A10B-5CBC360657B6}">
      <formula1>$S$13:$S$15</formula1>
    </dataValidation>
    <dataValidation type="list" allowBlank="1" showInputMessage="1" showErrorMessage="1" sqref="I22:I31" xr:uid="{84844B3F-2FB7-4297-9244-D4BE837C4C66}">
      <formula1>$T$13:$T$15</formula1>
    </dataValidation>
    <dataValidation type="list" allowBlank="1" showInputMessage="1" showErrorMessage="1" sqref="J22:J31" xr:uid="{BF49972A-B1E5-4F22-B0C2-634329FAE8BA}">
      <formula1>$U$13:$U$26</formula1>
    </dataValidation>
    <dataValidation type="list" allowBlank="1" showInputMessage="1" showErrorMessage="1" sqref="K22:K31" xr:uid="{8FC1AFB4-F75A-48A2-83C5-1700850F643C}">
      <formula1>$V$13:$V$15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97" orientation="portrait" r:id="rId1"/>
  <headerFooter>
    <oddHeader>&amp;C&amp;"BIZ UDPゴシック,標準"&amp;12 &amp;"游明朝,標準"&amp;11 &amp;"ＤＨＰ平成ゴシックW5,標準"2026 沖縄遠征（一般参加申込書）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7</xdr:col>
                    <xdr:colOff>243840</xdr:colOff>
                    <xdr:row>15</xdr:row>
                    <xdr:rowOff>198120</xdr:rowOff>
                  </from>
                  <to>
                    <xdr:col>7</xdr:col>
                    <xdr:colOff>510540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8</xdr:col>
                    <xdr:colOff>594360</xdr:colOff>
                    <xdr:row>15</xdr:row>
                    <xdr:rowOff>198120</xdr:rowOff>
                  </from>
                  <to>
                    <xdr:col>9</xdr:col>
                    <xdr:colOff>236220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10</xdr:col>
                    <xdr:colOff>289560</xdr:colOff>
                    <xdr:row>15</xdr:row>
                    <xdr:rowOff>198120</xdr:rowOff>
                  </from>
                  <to>
                    <xdr:col>10</xdr:col>
                    <xdr:colOff>556260</xdr:colOff>
                    <xdr:row>17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L10"/>
  <sheetViews>
    <sheetView workbookViewId="0">
      <selection activeCell="F12" sqref="F12"/>
    </sheetView>
  </sheetViews>
  <sheetFormatPr defaultColWidth="6.44140625" defaultRowHeight="16.2" x14ac:dyDescent="0.2"/>
  <cols>
    <col min="1" max="1" width="4.109375" style="1" bestFit="1" customWidth="1"/>
    <col min="2" max="2" width="9.109375" style="1" bestFit="1" customWidth="1"/>
    <col min="3" max="3" width="13.109375" style="1" bestFit="1" customWidth="1"/>
    <col min="4" max="4" width="5.33203125" style="1" bestFit="1" customWidth="1"/>
    <col min="5" max="5" width="9.109375" style="1" bestFit="1" customWidth="1"/>
    <col min="6" max="6" width="12.109375" style="1" bestFit="1" customWidth="1"/>
    <col min="7" max="7" width="7.21875" style="1" bestFit="1" customWidth="1"/>
    <col min="8" max="8" width="12.77734375" style="1" bestFit="1" customWidth="1"/>
    <col min="9" max="9" width="9.109375" style="1" bestFit="1" customWidth="1"/>
    <col min="10" max="10" width="5.33203125" style="1" bestFit="1" customWidth="1"/>
    <col min="11" max="11" width="15.21875" style="1" bestFit="1" customWidth="1"/>
    <col min="12" max="12" width="7.44140625" style="1" bestFit="1" customWidth="1"/>
    <col min="13" max="13" width="4.44140625" style="1" bestFit="1" customWidth="1"/>
    <col min="14" max="14" width="6.44140625" style="1" bestFit="1" customWidth="1"/>
    <col min="15" max="16384" width="6.44140625" style="1"/>
  </cols>
  <sheetData>
    <row r="1" spans="1:12" x14ac:dyDescent="0.2">
      <c r="A1" s="1">
        <f>一般参加申込書!A22</f>
        <v>1</v>
      </c>
      <c r="B1" s="1">
        <f>一般参加申込書!B22</f>
        <v>0</v>
      </c>
      <c r="C1" s="1">
        <f>一般参加申込書!C22</f>
        <v>0</v>
      </c>
      <c r="D1" s="1" t="str">
        <f>一般参加申込書!D22</f>
        <v>（選択）</v>
      </c>
      <c r="E1" s="1">
        <f>一般参加申込書!E22</f>
        <v>0</v>
      </c>
      <c r="F1" s="1">
        <f>一般参加申込書!F22</f>
        <v>0</v>
      </c>
      <c r="G1" s="1">
        <f>一般参加申込書!G22</f>
        <v>0</v>
      </c>
      <c r="H1" s="1">
        <f>一般参加申込書!H22</f>
        <v>0</v>
      </c>
      <c r="I1" s="1" t="str">
        <f>一般参加申込書!I22</f>
        <v>（選択）</v>
      </c>
      <c r="J1" s="1" t="str">
        <f>一般参加申込書!J22</f>
        <v>（選択）</v>
      </c>
      <c r="K1" s="1" t="str">
        <f>一般参加申込書!K22</f>
        <v>（選択）</v>
      </c>
      <c r="L1" s="1">
        <f>一般参加申込書!L22</f>
        <v>0</v>
      </c>
    </row>
    <row r="2" spans="1:12" x14ac:dyDescent="0.2">
      <c r="A2" s="1">
        <f>一般参加申込書!A23</f>
        <v>2</v>
      </c>
      <c r="B2" s="1">
        <f>一般参加申込書!B23</f>
        <v>0</v>
      </c>
      <c r="C2" s="3">
        <f>一般参加申込書!C23</f>
        <v>0</v>
      </c>
      <c r="D2" s="2" t="str">
        <f>一般参加申込書!D23</f>
        <v>（選択）</v>
      </c>
      <c r="E2" s="2">
        <f>一般参加申込書!E23</f>
        <v>0</v>
      </c>
      <c r="F2" s="2">
        <f>一般参加申込書!F23</f>
        <v>0</v>
      </c>
      <c r="G2" s="2">
        <f>一般参加申込書!G23</f>
        <v>0</v>
      </c>
      <c r="H2" s="1">
        <f>一般参加申込書!H23</f>
        <v>0</v>
      </c>
      <c r="I2" s="2" t="str">
        <f>一般参加申込書!I23</f>
        <v>（選択）</v>
      </c>
      <c r="J2" s="1" t="str">
        <f>一般参加申込書!J23</f>
        <v>（選択）</v>
      </c>
      <c r="K2" s="4" t="str">
        <f>一般参加申込書!K23</f>
        <v>（選択）</v>
      </c>
      <c r="L2" s="1">
        <f>一般参加申込書!L23</f>
        <v>0</v>
      </c>
    </row>
    <row r="3" spans="1:12" x14ac:dyDescent="0.2">
      <c r="A3" s="1">
        <f>一般参加申込書!A24</f>
        <v>3</v>
      </c>
      <c r="B3" s="1">
        <f>一般参加申込書!B24</f>
        <v>0</v>
      </c>
      <c r="C3" s="1">
        <f>一般参加申込書!C24</f>
        <v>0</v>
      </c>
      <c r="D3" s="1" t="str">
        <f>一般参加申込書!D24</f>
        <v>（選択）</v>
      </c>
      <c r="E3" s="1">
        <f>一般参加申込書!E24</f>
        <v>0</v>
      </c>
      <c r="F3" s="1">
        <f>一般参加申込書!F24</f>
        <v>0</v>
      </c>
      <c r="G3" s="1">
        <f>一般参加申込書!G24</f>
        <v>0</v>
      </c>
      <c r="H3" s="1">
        <f>一般参加申込書!H24</f>
        <v>0</v>
      </c>
      <c r="I3" s="1" t="str">
        <f>一般参加申込書!I24</f>
        <v>（選択）</v>
      </c>
      <c r="J3" s="1" t="str">
        <f>一般参加申込書!J24</f>
        <v>（選択）</v>
      </c>
      <c r="K3" s="1" t="str">
        <f>一般参加申込書!K24</f>
        <v>（選択）</v>
      </c>
      <c r="L3" s="1">
        <f>一般参加申込書!L24</f>
        <v>0</v>
      </c>
    </row>
    <row r="4" spans="1:12" x14ac:dyDescent="0.2">
      <c r="A4" s="1">
        <f>一般参加申込書!A25</f>
        <v>4</v>
      </c>
      <c r="B4" s="1">
        <f>一般参加申込書!B25</f>
        <v>0</v>
      </c>
      <c r="C4" s="1">
        <f>一般参加申込書!C25</f>
        <v>0</v>
      </c>
      <c r="D4" s="1" t="str">
        <f>一般参加申込書!D25</f>
        <v>（選択）</v>
      </c>
      <c r="E4" s="1">
        <f>一般参加申込書!E25</f>
        <v>0</v>
      </c>
      <c r="F4" s="1">
        <f>一般参加申込書!F25</f>
        <v>0</v>
      </c>
      <c r="G4" s="1">
        <f>一般参加申込書!G25</f>
        <v>0</v>
      </c>
      <c r="H4" s="1">
        <f>一般参加申込書!H25</f>
        <v>0</v>
      </c>
      <c r="I4" s="1" t="str">
        <f>一般参加申込書!I25</f>
        <v>（選択）</v>
      </c>
      <c r="J4" s="1" t="str">
        <f>一般参加申込書!J25</f>
        <v>（選択）</v>
      </c>
      <c r="K4" s="1" t="str">
        <f>一般参加申込書!K25</f>
        <v>（選択）</v>
      </c>
      <c r="L4" s="1">
        <f>一般参加申込書!L25</f>
        <v>0</v>
      </c>
    </row>
    <row r="5" spans="1:12" x14ac:dyDescent="0.2">
      <c r="A5" s="1">
        <f>一般参加申込書!A26</f>
        <v>5</v>
      </c>
      <c r="B5" s="1">
        <f>一般参加申込書!B26</f>
        <v>0</v>
      </c>
      <c r="C5" s="1">
        <f>一般参加申込書!C26</f>
        <v>0</v>
      </c>
      <c r="D5" s="1" t="str">
        <f>一般参加申込書!D26</f>
        <v>（選択）</v>
      </c>
      <c r="E5" s="1">
        <f>一般参加申込書!E26</f>
        <v>0</v>
      </c>
      <c r="F5" s="1">
        <f>一般参加申込書!F26</f>
        <v>0</v>
      </c>
      <c r="G5" s="1">
        <f>一般参加申込書!G26</f>
        <v>0</v>
      </c>
      <c r="H5" s="1">
        <f>一般参加申込書!H26</f>
        <v>0</v>
      </c>
      <c r="I5" s="1" t="str">
        <f>一般参加申込書!I26</f>
        <v>（選択）</v>
      </c>
      <c r="J5" s="1" t="str">
        <f>一般参加申込書!J26</f>
        <v>（選択）</v>
      </c>
      <c r="K5" s="1" t="str">
        <f>一般参加申込書!K26</f>
        <v>（選択）</v>
      </c>
      <c r="L5" s="1">
        <f>一般参加申込書!L26</f>
        <v>0</v>
      </c>
    </row>
    <row r="6" spans="1:12" x14ac:dyDescent="0.2">
      <c r="A6" s="1">
        <f>一般参加申込書!A27</f>
        <v>6</v>
      </c>
      <c r="B6" s="1">
        <f>一般参加申込書!B27</f>
        <v>0</v>
      </c>
      <c r="C6" s="1">
        <f>一般参加申込書!C27</f>
        <v>0</v>
      </c>
      <c r="D6" s="1" t="str">
        <f>一般参加申込書!D27</f>
        <v>（選択）</v>
      </c>
      <c r="E6" s="1">
        <f>一般参加申込書!E27</f>
        <v>0</v>
      </c>
      <c r="F6" s="1">
        <f>一般参加申込書!F27</f>
        <v>0</v>
      </c>
      <c r="G6" s="1">
        <f>一般参加申込書!G27</f>
        <v>0</v>
      </c>
      <c r="H6" s="1">
        <f>一般参加申込書!H27</f>
        <v>0</v>
      </c>
      <c r="I6" s="1" t="str">
        <f>一般参加申込書!I27</f>
        <v>（選択）</v>
      </c>
      <c r="J6" s="1" t="str">
        <f>一般参加申込書!J27</f>
        <v>（選択）</v>
      </c>
      <c r="K6" s="1" t="str">
        <f>一般参加申込書!K27</f>
        <v>（選択）</v>
      </c>
      <c r="L6" s="1">
        <f>一般参加申込書!L27</f>
        <v>0</v>
      </c>
    </row>
    <row r="7" spans="1:12" x14ac:dyDescent="0.2">
      <c r="A7" s="1">
        <f>一般参加申込書!A28</f>
        <v>7</v>
      </c>
      <c r="B7" s="1">
        <f>一般参加申込書!B28</f>
        <v>0</v>
      </c>
      <c r="C7" s="1">
        <f>一般参加申込書!C28</f>
        <v>0</v>
      </c>
      <c r="D7" s="1" t="str">
        <f>一般参加申込書!D28</f>
        <v>（選択）</v>
      </c>
      <c r="E7" s="1">
        <f>一般参加申込書!E28</f>
        <v>0</v>
      </c>
      <c r="F7" s="1">
        <f>一般参加申込書!F28</f>
        <v>0</v>
      </c>
      <c r="G7" s="1">
        <f>一般参加申込書!G28</f>
        <v>0</v>
      </c>
      <c r="H7" s="1">
        <f>一般参加申込書!H28</f>
        <v>0</v>
      </c>
      <c r="I7" s="1" t="str">
        <f>一般参加申込書!I28</f>
        <v>（選択）</v>
      </c>
      <c r="J7" s="1" t="str">
        <f>一般参加申込書!J28</f>
        <v>（選択）</v>
      </c>
      <c r="K7" s="1" t="str">
        <f>一般参加申込書!K28</f>
        <v>（選択）</v>
      </c>
      <c r="L7" s="1">
        <f>一般参加申込書!L28</f>
        <v>0</v>
      </c>
    </row>
    <row r="8" spans="1:12" x14ac:dyDescent="0.2">
      <c r="A8" s="1">
        <f>一般参加申込書!A29</f>
        <v>8</v>
      </c>
      <c r="B8" s="1">
        <f>一般参加申込書!B29</f>
        <v>0</v>
      </c>
      <c r="C8" s="1">
        <f>一般参加申込書!C29</f>
        <v>0</v>
      </c>
      <c r="D8" s="1" t="str">
        <f>一般参加申込書!D29</f>
        <v>（選択）</v>
      </c>
      <c r="E8" s="1">
        <f>一般参加申込書!E29</f>
        <v>0</v>
      </c>
      <c r="F8" s="1">
        <f>一般参加申込書!F29</f>
        <v>0</v>
      </c>
      <c r="G8" s="1">
        <f>一般参加申込書!G29</f>
        <v>0</v>
      </c>
      <c r="H8" s="1">
        <f>一般参加申込書!H29</f>
        <v>0</v>
      </c>
      <c r="I8" s="1" t="str">
        <f>一般参加申込書!I29</f>
        <v>（選択）</v>
      </c>
      <c r="J8" s="1" t="str">
        <f>一般参加申込書!J29</f>
        <v>（選択）</v>
      </c>
      <c r="K8" s="1" t="str">
        <f>一般参加申込書!K29</f>
        <v>（選択）</v>
      </c>
      <c r="L8" s="1">
        <f>一般参加申込書!L29</f>
        <v>0</v>
      </c>
    </row>
    <row r="9" spans="1:12" x14ac:dyDescent="0.2">
      <c r="A9" s="1">
        <f>一般参加申込書!A30</f>
        <v>9</v>
      </c>
      <c r="B9" s="1">
        <f>一般参加申込書!B30</f>
        <v>0</v>
      </c>
      <c r="C9" s="1">
        <f>一般参加申込書!C30</f>
        <v>0</v>
      </c>
      <c r="D9" s="1" t="str">
        <f>一般参加申込書!D30</f>
        <v>（選択）</v>
      </c>
      <c r="E9" s="1">
        <f>一般参加申込書!E30</f>
        <v>0</v>
      </c>
      <c r="F9" s="1">
        <f>一般参加申込書!F30</f>
        <v>0</v>
      </c>
      <c r="G9" s="1">
        <f>一般参加申込書!G30</f>
        <v>0</v>
      </c>
      <c r="H9" s="1">
        <f>一般参加申込書!H30</f>
        <v>0</v>
      </c>
      <c r="I9" s="1" t="str">
        <f>一般参加申込書!I30</f>
        <v>（選択）</v>
      </c>
      <c r="J9" s="1" t="str">
        <f>一般参加申込書!J30</f>
        <v>（選択）</v>
      </c>
      <c r="K9" s="1" t="str">
        <f>一般参加申込書!K30</f>
        <v>（選択）</v>
      </c>
      <c r="L9" s="1">
        <f>一般参加申込書!L30</f>
        <v>0</v>
      </c>
    </row>
    <row r="10" spans="1:12" x14ac:dyDescent="0.2">
      <c r="A10" s="1">
        <f>一般参加申込書!A31</f>
        <v>10</v>
      </c>
      <c r="B10" s="1">
        <f>一般参加申込書!B31</f>
        <v>0</v>
      </c>
      <c r="C10" s="1">
        <f>一般参加申込書!C31</f>
        <v>0</v>
      </c>
      <c r="D10" s="1" t="str">
        <f>一般参加申込書!D31</f>
        <v>（選択）</v>
      </c>
      <c r="E10" s="1">
        <f>一般参加申込書!E31</f>
        <v>0</v>
      </c>
      <c r="F10" s="1">
        <f>一般参加申込書!F31</f>
        <v>0</v>
      </c>
      <c r="G10" s="1">
        <f>一般参加申込書!G31</f>
        <v>0</v>
      </c>
      <c r="H10" s="1">
        <f>一般参加申込書!H31</f>
        <v>0</v>
      </c>
      <c r="I10" s="1" t="str">
        <f>一般参加申込書!I31</f>
        <v>（選択）</v>
      </c>
      <c r="J10" s="1" t="str">
        <f>一般参加申込書!J31</f>
        <v>（選択）</v>
      </c>
      <c r="K10" s="1" t="str">
        <f>一般参加申込書!K31</f>
        <v>（選択）</v>
      </c>
      <c r="L10" s="1">
        <f>一般参加申込書!L31</f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一般参加申込書</vt:lpstr>
      <vt:lpstr>list</vt:lpstr>
      <vt:lpstr>一般参加申込書!Print_Area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sugawara</dc:creator>
  <cp:lastModifiedBy>和哉 菅原</cp:lastModifiedBy>
  <cp:lastPrinted>2026-05-26T22:08:40Z</cp:lastPrinted>
  <dcterms:created xsi:type="dcterms:W3CDTF">2017-01-20T00:46:14Z</dcterms:created>
  <dcterms:modified xsi:type="dcterms:W3CDTF">2026-05-26T22:12:24Z</dcterms:modified>
</cp:coreProperties>
</file>